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souderos\Downloads\"/>
    </mc:Choice>
  </mc:AlternateContent>
  <xr:revisionPtr revIDLastSave="0" documentId="8_{3947A3CC-1E51-4D80-9320-41A4CB0FA2F3}" xr6:coauthVersionLast="47" xr6:coauthVersionMax="47" xr10:uidLastSave="{00000000-0000-0000-0000-000000000000}"/>
  <bookViews>
    <workbookView xWindow="2550" yWindow="2550" windowWidth="21600" windowHeight="11295" xr2:uid="{111657C9-37A1-4A22-BCB7-DF2291FDFF07}"/>
  </bookViews>
  <sheets>
    <sheet name="Περιεχόμενα" sheetId="9" r:id="rId1"/>
    <sheet name="Α1" sheetId="7" r:id="rId2"/>
    <sheet name="Α2" sheetId="10" r:id="rId3"/>
    <sheet name="Α3" sheetId="1" r:id="rId4"/>
    <sheet name="Α4" sheetId="5" r:id="rId5"/>
    <sheet name="Β1" sheetId="13" r:id="rId6"/>
    <sheet name="Β2" sheetId="14" r:id="rId7"/>
    <sheet name="Β3" sheetId="15" r:id="rId8"/>
    <sheet name="Β4" sheetId="16" r:id="rId9"/>
    <sheet name="Β5" sheetId="17" r:id="rId10"/>
    <sheet name="Β6" sheetId="18" r:id="rId11"/>
    <sheet name="Β7" sheetId="19" r:id="rId12"/>
    <sheet name="Β8" sheetId="20" r:id="rId13"/>
  </sheets>
  <definedNames>
    <definedName name="_xlnm.Print_Area" localSheetId="1">Α1!$A$1:$I$52</definedName>
    <definedName name="_xlnm.Print_Area" localSheetId="2">Α2!$A$1:$P$50</definedName>
    <definedName name="_xlnm.Print_Area" localSheetId="3">Α3!$A$1:$P$51</definedName>
    <definedName name="_xlnm.Print_Area" localSheetId="4">Α4!$A$1:$N$51</definedName>
    <definedName name="_xlnm.Print_Area" localSheetId="5">Β1!$A$1:$O$43</definedName>
    <definedName name="_xlnm.Print_Area" localSheetId="6">Β2!$A$1:$K$52</definedName>
    <definedName name="_xlnm.Print_Area" localSheetId="7">Β3!$A$1:$I$45</definedName>
    <definedName name="_xlnm.Print_Area" localSheetId="8">Β4!$A$1:$M$28</definedName>
    <definedName name="_xlnm.Print_Area" localSheetId="9">Β5!$A$1:$L$26</definedName>
    <definedName name="_xlnm.Print_Area" localSheetId="10">Β6!$A$1:$I$22</definedName>
    <definedName name="_xlnm.Print_Area" localSheetId="11">Β7!$A$1:$J$50</definedName>
    <definedName name="_xlnm.Print_Area" localSheetId="12">Β8!$A$1:$N$47</definedName>
    <definedName name="_xlnm.Print_Area" localSheetId="0">Περιεχόμενα!$A$1:$D$32</definedName>
    <definedName name="_xlnm.Print_Titles" localSheetId="2">Α2!$B:$C</definedName>
    <definedName name="_xlnm.Print_Titles" localSheetId="3">Α3!$A:$A</definedName>
    <definedName name="_xlnm.Print_Titles" localSheetId="4">Α4!$A:$A</definedName>
  </definedNames>
  <calcPr calcId="191029" fullCalcOnLoad="1"/>
</workbook>
</file>

<file path=xl/calcChain.xml><?xml version="1.0" encoding="utf-8"?>
<calcChain xmlns="http://schemas.openxmlformats.org/spreadsheetml/2006/main">
  <c r="B47" i="20" l="1"/>
  <c r="B45" i="20"/>
  <c r="B50" i="19"/>
  <c r="B48" i="19"/>
  <c r="D7" i="17"/>
  <c r="D16" i="17" s="1"/>
  <c r="E7" i="17"/>
  <c r="E16" i="17" s="1"/>
  <c r="D8" i="17"/>
  <c r="E8" i="17"/>
  <c r="D9" i="17"/>
  <c r="E9" i="17"/>
  <c r="D10" i="17"/>
  <c r="E10" i="17"/>
  <c r="D11" i="17"/>
  <c r="E11" i="17"/>
  <c r="D12" i="17"/>
  <c r="E12" i="17"/>
  <c r="D13" i="17"/>
  <c r="E13" i="17"/>
  <c r="D14" i="17"/>
  <c r="E14" i="17"/>
  <c r="D15" i="17"/>
  <c r="E15" i="17"/>
  <c r="I15" i="17"/>
  <c r="I14" i="17"/>
  <c r="I13" i="17"/>
  <c r="I12" i="17"/>
  <c r="C12" i="17"/>
  <c r="I11" i="17"/>
  <c r="C11" i="17"/>
  <c r="I10" i="17"/>
  <c r="I9" i="17"/>
  <c r="I8" i="17"/>
  <c r="C8" i="17"/>
  <c r="I7" i="17"/>
  <c r="I16" i="17" s="1"/>
  <c r="C7" i="17"/>
  <c r="F8" i="17"/>
  <c r="F9" i="17"/>
  <c r="C9" i="17" s="1"/>
  <c r="F10" i="17"/>
  <c r="C10" i="17" s="1"/>
  <c r="F11" i="17"/>
  <c r="F12" i="17"/>
  <c r="F13" i="17"/>
  <c r="F16" i="17" s="1"/>
  <c r="F14" i="17"/>
  <c r="C14" i="17" s="1"/>
  <c r="F15" i="17"/>
  <c r="C15" i="17" s="1"/>
  <c r="F7" i="17"/>
  <c r="K16" i="17"/>
  <c r="J16" i="17"/>
  <c r="H16" i="17"/>
  <c r="G16" i="17"/>
  <c r="J17" i="16"/>
  <c r="J16" i="16"/>
  <c r="J15" i="16"/>
  <c r="J14" i="16"/>
  <c r="J13" i="16"/>
  <c r="J12" i="16"/>
  <c r="J11" i="16"/>
  <c r="J10" i="16"/>
  <c r="J18" i="16" s="1"/>
  <c r="J9" i="16"/>
  <c r="J8" i="16"/>
  <c r="J7" i="16"/>
  <c r="E8" i="16"/>
  <c r="F8" i="16"/>
  <c r="E9" i="16"/>
  <c r="E18" i="16" s="1"/>
  <c r="F9" i="16"/>
  <c r="D9" i="16" s="1"/>
  <c r="E10" i="16"/>
  <c r="F10" i="16"/>
  <c r="E11" i="16"/>
  <c r="F11" i="16"/>
  <c r="E12" i="16"/>
  <c r="F12" i="16"/>
  <c r="E13" i="16"/>
  <c r="D13" i="16"/>
  <c r="F13" i="16"/>
  <c r="E14" i="16"/>
  <c r="F14" i="16"/>
  <c r="E15" i="16"/>
  <c r="F15" i="16"/>
  <c r="E16" i="16"/>
  <c r="D16" i="16" s="1"/>
  <c r="F16" i="16"/>
  <c r="E17" i="16"/>
  <c r="D17" i="16" s="1"/>
  <c r="F17" i="16"/>
  <c r="F7" i="16"/>
  <c r="F18" i="16" s="1"/>
  <c r="E7" i="16"/>
  <c r="D7" i="16" s="1"/>
  <c r="D18" i="16" s="1"/>
  <c r="D8" i="16"/>
  <c r="D11" i="16"/>
  <c r="D15" i="16"/>
  <c r="L18" i="16"/>
  <c r="K18" i="16"/>
  <c r="I18" i="16"/>
  <c r="H18" i="16"/>
  <c r="G8" i="16"/>
  <c r="G9" i="16"/>
  <c r="G10" i="16"/>
  <c r="G11" i="16"/>
  <c r="G12" i="16"/>
  <c r="G13" i="16"/>
  <c r="G14" i="16"/>
  <c r="G15" i="16"/>
  <c r="G16" i="16"/>
  <c r="G17" i="16"/>
  <c r="G7" i="16"/>
  <c r="G18" i="16" s="1"/>
  <c r="D14" i="16"/>
  <c r="D12" i="16"/>
  <c r="D10" i="16"/>
  <c r="N26" i="13"/>
  <c r="M26" i="13"/>
  <c r="L26" i="13"/>
  <c r="L6" i="13" s="1"/>
  <c r="K26" i="13"/>
  <c r="J26" i="13"/>
  <c r="I26" i="13"/>
  <c r="I6" i="13" s="1"/>
  <c r="H26" i="13"/>
  <c r="G26" i="13"/>
  <c r="G6" i="13"/>
  <c r="F26" i="13"/>
  <c r="E26" i="13"/>
  <c r="D26" i="13"/>
  <c r="E16" i="13"/>
  <c r="C16" i="13" s="1"/>
  <c r="C6" i="13" s="1"/>
  <c r="E6" i="13"/>
  <c r="F16" i="13"/>
  <c r="G16" i="13"/>
  <c r="H16" i="13"/>
  <c r="I16" i="13"/>
  <c r="J16" i="13"/>
  <c r="J6" i="13" s="1"/>
  <c r="K16" i="13"/>
  <c r="K6" i="13"/>
  <c r="L16" i="13"/>
  <c r="M16" i="13"/>
  <c r="M6" i="13"/>
  <c r="N16" i="13"/>
  <c r="D16" i="13"/>
  <c r="D6" i="13" s="1"/>
  <c r="C35" i="13"/>
  <c r="C15" i="13" s="1"/>
  <c r="C34" i="13"/>
  <c r="C33" i="13"/>
  <c r="C32" i="13"/>
  <c r="C31" i="13"/>
  <c r="C30" i="13"/>
  <c r="C29" i="13"/>
  <c r="C9" i="13" s="1"/>
  <c r="C28" i="13"/>
  <c r="C27" i="13"/>
  <c r="C7" i="13" s="1"/>
  <c r="C18" i="13"/>
  <c r="C8" i="13" s="1"/>
  <c r="C19" i="13"/>
  <c r="C20" i="13"/>
  <c r="C21" i="13"/>
  <c r="C11" i="13"/>
  <c r="C22" i="13"/>
  <c r="C12" i="13" s="1"/>
  <c r="C23" i="13"/>
  <c r="C13" i="13" s="1"/>
  <c r="C24" i="13"/>
  <c r="C14" i="13" s="1"/>
  <c r="C25" i="13"/>
  <c r="C17" i="13"/>
  <c r="D7" i="13"/>
  <c r="E7" i="13"/>
  <c r="F7" i="13"/>
  <c r="G7" i="13"/>
  <c r="H7" i="13"/>
  <c r="I7" i="13"/>
  <c r="J7" i="13"/>
  <c r="K7" i="13"/>
  <c r="L7" i="13"/>
  <c r="M7" i="13"/>
  <c r="N7" i="13"/>
  <c r="D8" i="13"/>
  <c r="E8" i="13"/>
  <c r="F8" i="13"/>
  <c r="G8" i="13"/>
  <c r="H8" i="13"/>
  <c r="I8" i="13"/>
  <c r="J8" i="13"/>
  <c r="K8" i="13"/>
  <c r="L8" i="13"/>
  <c r="M8" i="13"/>
  <c r="N8" i="13"/>
  <c r="D9" i="13"/>
  <c r="E9" i="13"/>
  <c r="F9" i="13"/>
  <c r="G9" i="13"/>
  <c r="H9" i="13"/>
  <c r="I9" i="13"/>
  <c r="J9" i="13"/>
  <c r="K9" i="13"/>
  <c r="L9" i="13"/>
  <c r="M9" i="13"/>
  <c r="N9" i="13"/>
  <c r="D10" i="13"/>
  <c r="E10" i="13"/>
  <c r="F10" i="13"/>
  <c r="G10" i="13"/>
  <c r="H10" i="13"/>
  <c r="I10" i="13"/>
  <c r="J10" i="13"/>
  <c r="K10" i="13"/>
  <c r="L10" i="13"/>
  <c r="M10" i="13"/>
  <c r="N10" i="13"/>
  <c r="D11" i="13"/>
  <c r="E11" i="13"/>
  <c r="F11" i="13"/>
  <c r="G11" i="13"/>
  <c r="H11" i="13"/>
  <c r="I11" i="13"/>
  <c r="J11" i="13"/>
  <c r="K11" i="13"/>
  <c r="L11" i="13"/>
  <c r="M11" i="13"/>
  <c r="N11" i="13"/>
  <c r="D12" i="13"/>
  <c r="E12" i="13"/>
  <c r="F12" i="13"/>
  <c r="G12" i="13"/>
  <c r="H12" i="13"/>
  <c r="I12" i="13"/>
  <c r="J12" i="13"/>
  <c r="K12" i="13"/>
  <c r="L12" i="13"/>
  <c r="M12" i="13"/>
  <c r="N12" i="13"/>
  <c r="D13" i="13"/>
  <c r="E13" i="13"/>
  <c r="F13" i="13"/>
  <c r="G13" i="13"/>
  <c r="H13" i="13"/>
  <c r="I13" i="13"/>
  <c r="J13" i="13"/>
  <c r="K13" i="13"/>
  <c r="L13" i="13"/>
  <c r="M13" i="13"/>
  <c r="N13" i="13"/>
  <c r="D14" i="13"/>
  <c r="E14" i="13"/>
  <c r="F14" i="13"/>
  <c r="G14" i="13"/>
  <c r="H14" i="13"/>
  <c r="I14" i="13"/>
  <c r="J14" i="13"/>
  <c r="K14" i="13"/>
  <c r="L14" i="13"/>
  <c r="M14" i="13"/>
  <c r="N14" i="13"/>
  <c r="D15" i="13"/>
  <c r="E15" i="13"/>
  <c r="F15" i="13"/>
  <c r="G15" i="13"/>
  <c r="H15" i="13"/>
  <c r="I15" i="13"/>
  <c r="J15" i="13"/>
  <c r="K15" i="13"/>
  <c r="L15" i="13"/>
  <c r="M15" i="13"/>
  <c r="N15" i="13"/>
  <c r="F6" i="13"/>
  <c r="N6" i="13"/>
  <c r="D35" i="15"/>
  <c r="D34" i="15"/>
  <c r="D33" i="15"/>
  <c r="D32" i="15"/>
  <c r="D31" i="15"/>
  <c r="D30" i="15"/>
  <c r="D29" i="15"/>
  <c r="D28" i="15"/>
  <c r="D27" i="15"/>
  <c r="D7" i="15" s="1"/>
  <c r="D18" i="15"/>
  <c r="D8" i="15" s="1"/>
  <c r="D19" i="15"/>
  <c r="D20" i="15"/>
  <c r="D10" i="15" s="1"/>
  <c r="D21" i="15"/>
  <c r="D22" i="15"/>
  <c r="D12" i="15" s="1"/>
  <c r="D23" i="15"/>
  <c r="D13" i="15" s="1"/>
  <c r="D24" i="15"/>
  <c r="D14" i="15" s="1"/>
  <c r="D25" i="15"/>
  <c r="D15" i="15" s="1"/>
  <c r="D17" i="15"/>
  <c r="H26" i="15"/>
  <c r="G26" i="15"/>
  <c r="F26" i="15"/>
  <c r="E26" i="15"/>
  <c r="E16" i="15"/>
  <c r="E6" i="15" s="1"/>
  <c r="F16" i="15"/>
  <c r="F6" i="15" s="1"/>
  <c r="G16" i="15"/>
  <c r="H16" i="15"/>
  <c r="H15" i="15"/>
  <c r="G15" i="15"/>
  <c r="F15" i="15"/>
  <c r="E15" i="15"/>
  <c r="H14" i="15"/>
  <c r="G14" i="15"/>
  <c r="F14" i="15"/>
  <c r="E14" i="15"/>
  <c r="H13" i="15"/>
  <c r="G13" i="15"/>
  <c r="F13" i="15"/>
  <c r="E13" i="15"/>
  <c r="H12" i="15"/>
  <c r="G12" i="15"/>
  <c r="F12" i="15"/>
  <c r="E12" i="15"/>
  <c r="H11" i="15"/>
  <c r="G11" i="15"/>
  <c r="F11" i="15"/>
  <c r="E11" i="15"/>
  <c r="H10" i="15"/>
  <c r="G10" i="15"/>
  <c r="F10" i="15"/>
  <c r="E10" i="15"/>
  <c r="H9" i="15"/>
  <c r="G9" i="15"/>
  <c r="F9" i="15"/>
  <c r="E9" i="15"/>
  <c r="H8" i="15"/>
  <c r="G8" i="15"/>
  <c r="F8" i="15"/>
  <c r="E8" i="15"/>
  <c r="H7" i="15"/>
  <c r="G7" i="15"/>
  <c r="F7" i="15"/>
  <c r="E7" i="15"/>
  <c r="D9" i="15"/>
  <c r="D11" i="15"/>
  <c r="H6" i="15"/>
  <c r="G6" i="15"/>
  <c r="E42" i="14"/>
  <c r="D42" i="14" s="1"/>
  <c r="E41" i="14"/>
  <c r="D41" i="14" s="1"/>
  <c r="D17" i="14" s="1"/>
  <c r="E40" i="14"/>
  <c r="E39" i="14"/>
  <c r="D39" i="14" s="1"/>
  <c r="E38" i="14"/>
  <c r="E14" i="14" s="1"/>
  <c r="E37" i="14"/>
  <c r="D37" i="14" s="1"/>
  <c r="D13" i="14" s="1"/>
  <c r="E36" i="14"/>
  <c r="D36" i="14" s="1"/>
  <c r="E35" i="14"/>
  <c r="E34" i="14"/>
  <c r="D34" i="14" s="1"/>
  <c r="E33" i="14"/>
  <c r="D33" i="14" s="1"/>
  <c r="E32" i="14"/>
  <c r="E21" i="14"/>
  <c r="D21" i="14" s="1"/>
  <c r="E22" i="14"/>
  <c r="E10" i="14" s="1"/>
  <c r="E23" i="14"/>
  <c r="E11" i="14" s="1"/>
  <c r="E24" i="14"/>
  <c r="E12" i="14" s="1"/>
  <c r="E25" i="14"/>
  <c r="E26" i="14"/>
  <c r="E27" i="14"/>
  <c r="D27" i="14" s="1"/>
  <c r="D15" i="14" s="1"/>
  <c r="E28" i="14"/>
  <c r="E29" i="14"/>
  <c r="E30" i="14"/>
  <c r="D30" i="14" s="1"/>
  <c r="D18" i="14" s="1"/>
  <c r="E20" i="14"/>
  <c r="E19" i="14" s="1"/>
  <c r="E7" i="14" s="1"/>
  <c r="E8" i="14"/>
  <c r="D40" i="14"/>
  <c r="D35" i="14"/>
  <c r="D32" i="14"/>
  <c r="D24" i="14"/>
  <c r="D25" i="14"/>
  <c r="D26" i="14"/>
  <c r="D28" i="14"/>
  <c r="D29" i="14"/>
  <c r="J31" i="14"/>
  <c r="I31" i="14"/>
  <c r="H31" i="14"/>
  <c r="G31" i="14"/>
  <c r="F31" i="14"/>
  <c r="F19" i="14"/>
  <c r="F7" i="14" s="1"/>
  <c r="G19" i="14"/>
  <c r="G7" i="14" s="1"/>
  <c r="H19" i="14"/>
  <c r="H7" i="14" s="1"/>
  <c r="I19" i="14"/>
  <c r="I7" i="14" s="1"/>
  <c r="J19" i="14"/>
  <c r="J7" i="14" s="1"/>
  <c r="F8" i="14"/>
  <c r="G8" i="14"/>
  <c r="H8" i="14"/>
  <c r="I8" i="14"/>
  <c r="J8" i="14"/>
  <c r="E9" i="14"/>
  <c r="F9" i="14"/>
  <c r="G9" i="14"/>
  <c r="H9" i="14"/>
  <c r="I9" i="14"/>
  <c r="J9" i="14"/>
  <c r="F10" i="14"/>
  <c r="G10" i="14"/>
  <c r="H10" i="14"/>
  <c r="I10" i="14"/>
  <c r="J10" i="14"/>
  <c r="F11" i="14"/>
  <c r="G11" i="14"/>
  <c r="H11" i="14"/>
  <c r="I11" i="14"/>
  <c r="J11" i="14"/>
  <c r="F12" i="14"/>
  <c r="G12" i="14"/>
  <c r="H12" i="14"/>
  <c r="I12" i="14"/>
  <c r="J12" i="14"/>
  <c r="E13" i="14"/>
  <c r="F13" i="14"/>
  <c r="G13" i="14"/>
  <c r="H13" i="14"/>
  <c r="I13" i="14"/>
  <c r="J13" i="14"/>
  <c r="F14" i="14"/>
  <c r="G14" i="14"/>
  <c r="H14" i="14"/>
  <c r="I14" i="14"/>
  <c r="J14" i="14"/>
  <c r="E15" i="14"/>
  <c r="F15" i="14"/>
  <c r="G15" i="14"/>
  <c r="H15" i="14"/>
  <c r="I15" i="14"/>
  <c r="J15" i="14"/>
  <c r="E16" i="14"/>
  <c r="F16" i="14"/>
  <c r="G16" i="14"/>
  <c r="H16" i="14"/>
  <c r="I16" i="14"/>
  <c r="J16" i="14"/>
  <c r="E17" i="14"/>
  <c r="F17" i="14"/>
  <c r="G17" i="14"/>
  <c r="H17" i="14"/>
  <c r="I17" i="14"/>
  <c r="J17" i="14"/>
  <c r="F18" i="14"/>
  <c r="G18" i="14"/>
  <c r="H18" i="14"/>
  <c r="I18" i="14"/>
  <c r="J18" i="14"/>
  <c r="O11" i="10"/>
  <c r="O10" i="10"/>
  <c r="O9" i="10"/>
  <c r="E12" i="18"/>
  <c r="F12" i="18"/>
  <c r="G12" i="18"/>
  <c r="H12" i="18"/>
  <c r="D6" i="18"/>
  <c r="D7" i="18"/>
  <c r="D8" i="18"/>
  <c r="D9" i="18"/>
  <c r="D10" i="18"/>
  <c r="D12" i="18" s="1"/>
  <c r="D11" i="18"/>
  <c r="C7" i="18"/>
  <c r="C8" i="18"/>
  <c r="C9" i="18"/>
  <c r="C10" i="18"/>
  <c r="C11" i="18"/>
  <c r="C6" i="18"/>
  <c r="C12" i="18" s="1"/>
  <c r="B48" i="10"/>
  <c r="G21" i="1"/>
  <c r="F21" i="1"/>
  <c r="E21" i="1"/>
  <c r="D21" i="1"/>
  <c r="B22" i="18"/>
  <c r="B20" i="18"/>
  <c r="B26" i="17"/>
  <c r="B24" i="17"/>
  <c r="B28" i="16"/>
  <c r="B26" i="16"/>
  <c r="B45" i="15"/>
  <c r="B43" i="15"/>
  <c r="B50" i="10"/>
  <c r="B51" i="1"/>
  <c r="B51" i="5"/>
  <c r="B43" i="13"/>
  <c r="B52" i="14"/>
  <c r="B50" i="14"/>
  <c r="B41" i="13"/>
  <c r="B49" i="5"/>
  <c r="B49" i="1"/>
  <c r="G39" i="1"/>
  <c r="F39" i="1"/>
  <c r="E39" i="1"/>
  <c r="D39" i="1"/>
  <c r="G36" i="1"/>
  <c r="F36" i="1"/>
  <c r="E36" i="1"/>
  <c r="D36" i="1"/>
  <c r="G33" i="1"/>
  <c r="F33" i="1"/>
  <c r="E33" i="1"/>
  <c r="D33" i="1"/>
  <c r="G30" i="1"/>
  <c r="F30" i="1"/>
  <c r="E30" i="1"/>
  <c r="D30" i="1"/>
  <c r="G27" i="1"/>
  <c r="F27" i="1"/>
  <c r="E27" i="1"/>
  <c r="D27" i="1"/>
  <c r="G24" i="1"/>
  <c r="F24" i="1"/>
  <c r="E24" i="1"/>
  <c r="D24" i="1"/>
  <c r="C26" i="13"/>
  <c r="H6" i="13"/>
  <c r="C10" i="13"/>
  <c r="E31" i="14"/>
  <c r="D16" i="14"/>
  <c r="D9" i="14" l="1"/>
  <c r="D12" i="14"/>
  <c r="D23" i="14"/>
  <c r="D11" i="14" s="1"/>
  <c r="D26" i="15"/>
  <c r="E18" i="14"/>
  <c r="D22" i="14"/>
  <c r="D10" i="14" s="1"/>
  <c r="D38" i="14"/>
  <c r="D14" i="14" s="1"/>
  <c r="C13" i="17"/>
  <c r="C16" i="17" s="1"/>
  <c r="D20" i="14"/>
  <c r="D16" i="15"/>
  <c r="D6" i="15" l="1"/>
  <c r="D19" i="14"/>
  <c r="D8" i="14"/>
  <c r="D31" i="14"/>
  <c r="D7" i="14" l="1"/>
</calcChain>
</file>

<file path=xl/sharedStrings.xml><?xml version="1.0" encoding="utf-8"?>
<sst xmlns="http://schemas.openxmlformats.org/spreadsheetml/2006/main" count="755" uniqueCount="182">
  <si>
    <t>Σύνολο</t>
  </si>
  <si>
    <t>Άντρες</t>
  </si>
  <si>
    <t>Γυναίκες</t>
  </si>
  <si>
    <t>ΣΥΝΟΛΟ</t>
  </si>
  <si>
    <t>Aπαλλαγή με όρους</t>
  </si>
  <si>
    <t>Aπαλλαγή χωρίς όρους</t>
  </si>
  <si>
    <t>Πρόστιμο</t>
  </si>
  <si>
    <t>Φυλάκιση με αναστολή</t>
  </si>
  <si>
    <t xml:space="preserve"> Άλλη ιδρυματική ποινή</t>
  </si>
  <si>
    <t>Φυλάκιση</t>
  </si>
  <si>
    <t>Iσόβια</t>
  </si>
  <si>
    <t>Δέσμευση με εγγύηση ή άλλος τρόπος  μεταχείρισης</t>
  </si>
  <si>
    <t>I. Kατά της δημοσίας τάξεως</t>
  </si>
  <si>
    <t xml:space="preserve">II. Kατά της ασκήσεως νομίμου εξουσίας </t>
  </si>
  <si>
    <t>III. Παραβλάπτοντα το κοινόν εν γένει</t>
  </si>
  <si>
    <t>IV. Σεξουαλικά αδικήματα</t>
  </si>
  <si>
    <t>V. Kατά του προσώπου</t>
  </si>
  <si>
    <t>VI. Kατά της περιουσίας</t>
  </si>
  <si>
    <t>VII. Kακόβουλη ζημιά σε περιουσία</t>
  </si>
  <si>
    <t xml:space="preserve">VIII. Πλαστογραφία, νομισματοκοπία κλπ. </t>
  </si>
  <si>
    <t>IX. Tροχαία αδικήματα</t>
  </si>
  <si>
    <t>X. Παραβάσεις διαφόρων κανονιστικών διατάξεων</t>
  </si>
  <si>
    <t>XI. Ποικίλα αδικήματα</t>
  </si>
  <si>
    <t>ΟΜΑΔΑ ΑΔΙΚΗΜΑΤΟΣ</t>
  </si>
  <si>
    <t xml:space="preserve">ΕΠΙΒΛΗΘΕΙΣΑ ΠΟΙΝΗ </t>
  </si>
  <si>
    <t>ΦΥΛΟ</t>
  </si>
  <si>
    <t>ΕΤΟΣ</t>
  </si>
  <si>
    <t>ANTPEΣ</t>
  </si>
  <si>
    <t>ΓYNAIKEΣ</t>
  </si>
  <si>
    <t>Kηδεμονευτικό διάταγμα</t>
  </si>
  <si>
    <t>Άλλη ιδρυματική ποινή</t>
  </si>
  <si>
    <t>ΠΕΡΙΕΧΟΜΕΝΑ</t>
  </si>
  <si>
    <t>Δέσμευση με εγγύηση ή άλλος τρόπος μεταχείρισης</t>
  </si>
  <si>
    <t>Aπόσυρση κατηγορίας</t>
  </si>
  <si>
    <t>Aνίκανοι να απαντήσουν στην κατηγορία</t>
  </si>
  <si>
    <t>Aθωωθέντες</t>
  </si>
  <si>
    <t>Kαταδικασθέντες</t>
  </si>
  <si>
    <t>Kηδεμο-νευτικό διάταγμα</t>
  </si>
  <si>
    <t>Α. ΧΡΟΝΟΣΕΙΡΕΣ</t>
  </si>
  <si>
    <t>I.</t>
  </si>
  <si>
    <t>Kατά της δημοσίας τάξεως</t>
  </si>
  <si>
    <t>II.</t>
  </si>
  <si>
    <t>Kατά της ασκήσεως νομίμου εξουσίας</t>
  </si>
  <si>
    <t>III.</t>
  </si>
  <si>
    <t>Παραβλάπτοντα το κοινόν εν γένει</t>
  </si>
  <si>
    <t>IV.</t>
  </si>
  <si>
    <t>Σεξουαλικά αδικήματα</t>
  </si>
  <si>
    <t>V.</t>
  </si>
  <si>
    <t>Kατά του προσώπου</t>
  </si>
  <si>
    <t>VI.</t>
  </si>
  <si>
    <t>Kατά της περιουσίας</t>
  </si>
  <si>
    <t>VII.</t>
  </si>
  <si>
    <t>Kακόβουλη ζημιά σε περιουσία</t>
  </si>
  <si>
    <t>VIII.</t>
  </si>
  <si>
    <t>Πλαστογραφία, νομισματοκοπία πλαστοπροσωπία κλπ.</t>
  </si>
  <si>
    <t>IX.</t>
  </si>
  <si>
    <t>Tροχαία αδικήματα</t>
  </si>
  <si>
    <t>X.</t>
  </si>
  <si>
    <t>Παραβάσεις διαφόρων κανονιστικών διατάξεων</t>
  </si>
  <si>
    <t>XI.</t>
  </si>
  <si>
    <t>Ποικίλα αδικήματα</t>
  </si>
  <si>
    <t>ΓΥΝΑΙΚΕΣ</t>
  </si>
  <si>
    <t>ΑΝΤΡΕΣ</t>
  </si>
  <si>
    <t>Ανίκανοι να απαντήσουν στην κατηγορία</t>
  </si>
  <si>
    <t>Αθωώθηκαν</t>
  </si>
  <si>
    <t>Απόσυρση κατηγορίας</t>
  </si>
  <si>
    <t>Αναστολή Δίωξης</t>
  </si>
  <si>
    <t>Eπαρχιακό Δικαστήριο</t>
  </si>
  <si>
    <t>Kακουργιοδικείο</t>
  </si>
  <si>
    <t>ΕΠΙΒΛΗΘΕΙΣΑ ΠΟΙΝΗ</t>
  </si>
  <si>
    <t>ΕΠΑΡΧΙΑ</t>
  </si>
  <si>
    <t>ΕΝΗΛΙΚΕΣ</t>
  </si>
  <si>
    <t>ΑΝΗΛΙΚΟΙ</t>
  </si>
  <si>
    <t xml:space="preserve">ΠΡΟΣΑΧΘΗΚΑΝ </t>
  </si>
  <si>
    <t>ΚΑΤΑΔΙΚΑΣΤΗΚΑΝ</t>
  </si>
  <si>
    <t>ΛΕΥΚΩΣΙΑ</t>
  </si>
  <si>
    <t>ΑΜΜΟΧΩΣΤΟΣ</t>
  </si>
  <si>
    <t>ΛΑΡΝΑΚΑ</t>
  </si>
  <si>
    <t>ΛΕΜΕΣΟΣ</t>
  </si>
  <si>
    <t>ΠΑΦΟΣ</t>
  </si>
  <si>
    <t>ΣΤΡΑΤΙΩΤΙΚΟ ΔΙΚΑΣΤΗΡΙΟ</t>
  </si>
  <si>
    <t xml:space="preserve">(1) Οι πίνακες βασίζονται σε στοιχεία που υποβάλλονται ετησίως από τα Επαρχιακά Δικαστήρια, τα Κακουργιοδικεία </t>
  </si>
  <si>
    <t>καθώς και από το Στρατιωτικό Δικαστήριο.</t>
  </si>
  <si>
    <t xml:space="preserve">(1) Οι πίνακες βασίζονται σε στοιχεία που υποβάλλονται ετησίως από τα Επαρχιακά Δικαστήρια, </t>
  </si>
  <si>
    <t>τα Κακουργιοδικεία καθώς και από το Στρατιωτικό Δικαστήριο.</t>
  </si>
  <si>
    <t>(1) Οι πίνακες βασίζονται σε στοιχεία που υποβάλλονται ετησίως από τα Επαρχιακά Δικαστήρια, τα Κακουργιοδικεία καθώς και από το Στρατιωτικό Δικαστήριο.</t>
  </si>
  <si>
    <t>ΠΟΙΝΗ/ ΦΥΛΟ</t>
  </si>
  <si>
    <t>ΟΜΑΔΑ ΑΔΙΚΗΜΑΤΟΣ/ ΦΥΛΟ</t>
  </si>
  <si>
    <t>Δικάστηκαν με Συνοπτική Διαδικασία</t>
  </si>
  <si>
    <r>
      <t>Σύνολο</t>
    </r>
    <r>
      <rPr>
        <b/>
        <vertAlign val="superscript"/>
        <sz val="10"/>
        <color indexed="12"/>
        <rFont val="Arial"/>
        <family val="2"/>
        <charset val="161"/>
      </rPr>
      <t>2</t>
    </r>
  </si>
  <si>
    <t>Κατα-δικάστηκαν</t>
  </si>
  <si>
    <t>ΠΡΟΣΩΠΑ ΠΟΥ ΠΡΟΣΑΧΘΗΚΑΝ ΣΕ ΔΙΚΗ</t>
  </si>
  <si>
    <t>(2) Αποτελείται από το άθροισμα των προσώπων που δικάστηκαν με συνοπτική διαδικασία και εκείνων που παραπέμφθηκαν στο Κακουργιοδικείο.</t>
  </si>
  <si>
    <t>ΚΑΤΑΔΙΚΑΣΤΗΚΑΝ ΑΠΟ:</t>
  </si>
  <si>
    <t>(1) Ο πίνακας βασίζεται σε στοιχεία που υποβάλλονται ετησίως από τα Επαρχιακά Δικαστήρια και από το Στρατιωτικό Δικαστήριο.</t>
  </si>
  <si>
    <t>(1) Ο πίνακας βασίζεται σε στοιχεία που υποβάλλονται ετησίως από τα Κακουργιοδικεία.</t>
  </si>
  <si>
    <t xml:space="preserve">δηλαδή το έτος κατά το οποίο έλαβε χώρα η προσαγωγή των υπόπτων και η απαγγελία κατηγορίας. </t>
  </si>
  <si>
    <t>Το εν λόγω έτος δεν είναι κατ’ ανάγκη 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</si>
  <si>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</t>
  </si>
  <si>
    <t xml:space="preserve">(3) Τα στοιχεία αναφέρονται στο έτος κατά το οποίο ολοκληρώθηκε η ποινική διαδικασία στο Δικαστήριο, δηλαδή το έτος κατά το οποίο έλαβε χώρα </t>
  </si>
  <si>
    <t>η προσαγωγή των υπόπτων και 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</si>
  <si>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ολοκληρώθηκε η ποινική διαδικασία στο Δικαστήριο, δηλαδή το έτος κατά το οποίο έλαβε χώρα η απαγγελία κατηγορίας. Το εν λόγω έτος δεν είναι κατ’ ανάγκη 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</si>
  <si>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η απαγγελία κατηγορίας. Το εν λόγω έτος δεν είναι κατ’ ανάγκη </t>
  </si>
  <si>
    <t>και το έτος διάπραξης του αδικήματος.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</si>
  <si>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
</t>
  </si>
  <si>
    <t>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</si>
  <si>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ολοκληρώθηκε η ποινική διαδικασία στο Δικαστήριο, δηλαδή το έτος κατά το οποίο</t>
  </si>
  <si>
    <t>έλαβε χώρα η απαγγελία κατηγορίας. Το εν λόγω έτος δεν είναι κατ’ ανάγκη και το έτος διάπραξης του αδικήματος.</t>
  </si>
  <si>
    <t>(2) Τα στοιχεία αναφέρονται στο έτος κατά το οποίο έλαβε χώρα η προσαγωγή των υπόπτων στο Δικαστήριο. Το εν λόγω έτος δεν είναι κατ’ ανάγκη και το έτος διάπραξης του αδικήματος.</t>
  </si>
  <si>
    <t>Σημειώσεις:</t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</si>
  <si>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</t>
  </si>
  <si>
    <t xml:space="preserve">Β6: ΠΡΟΣΩΠΑ ΠΟΥ ΠΡΟΣΑΧΘΗΚΑΝ ΚΑΙ ΚΑΤΑΔΙΚΑΣΤΗΚΑΝ ΣΤΑ ΕΠΑΡΧΙΑΚΑ ΔΙΚΑΣΤΗΡΙΑ </t>
  </si>
  <si>
    <t>Β5: ΠΡΟΣΩΠΑ ΠΟΥ ΚΑΤΑΔΙΚΑΣΤΗΚΑΝ ΚΑΤΑ ΦΥΛΟ, ΔΙΚΑΣΤΗΡΙΟ</t>
  </si>
  <si>
    <t>Β4: ΠΡΟΣΩΠΑ ΠΟΥ ΚΑΤΑΔΙΚΑΣΤΗΚΑΝ ΚΑΤΑ ΦΥΛΟ, ΔΙΚΑΣΤΗΡΙΟ</t>
  </si>
  <si>
    <t>Β3: ΕΚΒΑΣΗ ΠΟΙΝΙΚΗΣ ΔΙΑΔΙΚΑΣΙΑΣ ΚΑΤΑ ΟΜΑΔΑ ΑΔΙΚΗΜΑΤΟΣ</t>
  </si>
  <si>
    <t>Β2: ΕΚΒΑΣΗ ΠΟΙΝΙΚΗΣ ΔΙΑΔΙΚΑΣΙΑΣ ΚΑΤΑ ΟΜΑΔΑ ΑΔΙΚΗΜΑΤΟΣ</t>
  </si>
  <si>
    <t xml:space="preserve">Β1: ΠΡΟΣΩΠΑ ΠΟΥ ΚΑΤΑΔΙΚΑΣΤΗΚΑΝ ΣΤΑ ΕΠΑΡΧΙΑΚΑ ΔΙΚΑΣΤΗΡΙΑ ΚΑΙ ΣΤΑ ΚΑΚΟΥΡΓΙΟΔΙΚΕΙΑ </t>
  </si>
  <si>
    <t xml:space="preserve">Α4: ΠΡΟΣΩΠΑ ΠΟΥ ΚΑΤΑΔΙΚΑΣΤΗΚΑΝ ΣΤΑ ΕΠΑΡΧΙΑΚΑ ΔΙΚΑΣΤΗΡΙΑ ΚΑΙ ΣΤΑ ΚΑΚΟΥΡΓΙΟΔΙΚΕΙΑ </t>
  </si>
  <si>
    <t>Α3: ΠΡΟΣΩΠΑ ΠΟΥ ΚΑΤΑΔΙΚΑΣΤΗΚΑΝ ΣΤΑ ΕΠΑΡΧΙΑΚΑ ΔΙΚΑΣΤΗΡΙΑ ΚΑΙ ΣΤΑ ΚΑΚΟΥΡΓΙΟΔΙΚΕΙΑ</t>
  </si>
  <si>
    <t xml:space="preserve">Α2: ΠΡΟΣΩΠΑ ΠΟΥ ΠΡΟΣΑΧΘΗΚΑΝ ΣΤΑ ΕΠΑΡΧΙΑΚΑ ΔΙΚΑΣΤΗΡΙΑ ΚΑΙ ΣΤΑ ΚΑΚΟΥΡΓΙΟΔΙΚΕΙΑ </t>
  </si>
  <si>
    <t xml:space="preserve">Α1: ΕΚΒΑΣΗ ΠΟΙΝΙΚΗΣ ΔΙΑΔΙΚΑΣΙΑΣ ΕΠΑΡΧΙΑΚΩΝ ΔΙΚΑΣΤΗΡΙΩΝ </t>
  </si>
  <si>
    <t>COPYRIGHT © :2019, ΚΥΠΡΙΑΚΗ ΔΗΜΟΚΡΑΤΙΑ, ΣΤΑΤΙΣΤΙΚΗ ΥΠΗΡΕΣΙΑ</t>
  </si>
  <si>
    <t>ΣΤΑΤΙΣΤΙΚΕΣ ΔΙΚΑΣΤΗΡΙΩΝ, 2018</t>
  </si>
  <si>
    <t>Α1. ΕΚΒΑΣΗ ΠΟΙΝΙΚΗΣ ΔΙΑΔΙΚΑΣΙΑΣ ΕΠΑΡΧΙΑΚΩΝ ΔΙΚΑΣΤΗΡΙΩΝ ΚΑΙ ΚΑΚΟΥΡΓΙΟΔΙΚΕΙΩΝ, 2007-2018</t>
  </si>
  <si>
    <t>Α2. ΠΡΟΣΩΠΑ ΠΟΥ ΠΡΟΣΑΧΘΗΚΑΝ ΣΤΑ ΕΠΑΡΧΙΑΚΑ ΔΙΚΑΣΤΗΡΙΑ ΚΑΙ ΣΤΑ ΚΑΚΟΥΡΓΙΟΔΙΚΕΙΑ ΚΑΤΑ ΦΥΛΟ ΚΑΙ ΟΜΑΔΑ ΑΔΙΚΗΜΑΤΟΣ, 2007-2018</t>
  </si>
  <si>
    <t>Α3. ΠΡΟΣΩΠΑ ΠΟΥ ΚΑΤΑΔΙΚΑΣΤΗΚΑΝ ΣΤΑ ΕΠΑΡΧΙΑΚΑ ΔΙΚΑΣΤΗΡΙΑ ΚΑΙ ΣΤΑ ΚΑΚΟΥΡΓΙΟΔΙΚΕΙΑ ΚΑΤΑ ΦΥΛΟ ΚΑΙ ΟΜΑΔΑ ΑΔΙΚΗΜΑΤΟΣ, 2007-2018</t>
  </si>
  <si>
    <t>Α4. ΠΡΟΣΩΠΑ ΠΟΥ ΚΑΤΑΔΙΚΑΣΤΗΚΑΝ ΣΤΑ ΕΠΑΡΧΙΑΚΑ ΔΙΚΑΣΤΗΡΙΑ ΚΑΙ ΣΤΑ ΚΑΚΟΥΡΓΙΟΔΙΚΕΙΑ ΚΑΤΑ ΦΥΛΟ ΚΑΙ ΕΠΙΒΛΗΘΕΙΣΑ ΠΟΙΝΗ, 2007-2018</t>
  </si>
  <si>
    <t>Β. ΕΤΗΣΙΑ ΣΤΟΙΧΕΙΑ ΓΙΑ ΤΟ 2018</t>
  </si>
  <si>
    <t>Β1. ΠΡΟΣΩΠΑ ΠΟΥ ΚΑΤΑΔΙΚΑΣΤΗΚΑΝ ΣΤΑ ΕΠΑΡΧΙΑΚΑ ΔΙΚΑΣΤΗΡΙΑ ΚΑΙ ΣΤΑ ΚΑΚΟΥΡΓΙΟΔΙΚΕΙΑ ΚΑΤΑ ΟΜΑΔΑ ΑΔΙΚΗΜΑΤΟΣ ΚΑΙ ΕΠΙΒΛΗΘΕΙΣΑ ΠΟΙΝΗ, 2018</t>
  </si>
  <si>
    <t>Β2. ΕΚΒΑΣΗ ΠΟΙΝΙΚΗΣ ΔΙΑΔΙΚΑΣΙΑΣ ΚΑΤΑ ΟΜΑΔΑ ΑΔΙΚΗΜΑΤΟΣ ΣΤΑ ΕΠΑΡΧΙΑΚΑ ΔΙΚΑΣΤΗΡΙΑ, 2018</t>
  </si>
  <si>
    <t>Β3. ΕΚΒΑΣΗ ΠΟΙΝΙΚΗΣ ΔΙΑΔΙΚΑΣΙΑΣ ΚΑΤΑ ΟΜΑΔΑ ΑΔΙΚΗΜΑΤΟΣ ΣΤΑ ΚΑΚΟΥΡΓΙΟΔΙΚΕΙΑ, 2018</t>
  </si>
  <si>
    <t>Β4. ΠΡΟΣΩΠΑ ΠΟΥ ΚΑΤΑΔΙΚΑΣΤΗΚΑΝ ΚΑΤΑ ΦΥΛΟ, ΔΙΚΑΣΤΗΡΙΟ ΚΑΙ ΟΜΑΔΑ ΑΔΙΚΗΜΑΤΟΣ, 2018</t>
  </si>
  <si>
    <t>Β5. ΠΡΟΣΩΠΑ ΠΟΥ ΚΑΤΑΔΙΚΑΣΤΗΚΑΝ ΚΑΤΑ ΦΥΛΟ, ΔΙΚΑΣΤΗΡΙΟ ΚΑΙ ΕΠΙΒΛΗΘΕΙΣΑ ΠΟΙΝΗ, 2018</t>
  </si>
  <si>
    <t>Β6. ΠΡΟΣΩΠΑ ΠΟΥ ΠΡΟΣΑΧΘΗΚΑΝ ΚΑΙ ΚΑΤΑΔΙΚΑΣΤΗΚΑΝ ΣΤΑ ΕΠΑΡΧΙΑΚΑ ΔΙΚΑΣΤΗΡΙΑ ΚΑΙ ΣΤΑ ΚΑΚΟΥΡΓΙΟΔΙΚΕΙΑ ΚΑΤΑ ΕΠΑΡΧΙΑ ΚΑΙ ΗΛΙΚΙΑ, 2018</t>
  </si>
  <si>
    <t>ΚΑΙ ΚΑΚΟΥΡΓΙΟΔΙΚΕΙΩΝ, 2007-2018</t>
  </si>
  <si>
    <t>ΚΑΤΑ ΦΥΛΟ ΚΑΙ ΟΜΑΔΑ ΑΔΙΚΗΜΑΤΟΣ, 2007-2018</t>
  </si>
  <si>
    <t>ΚΑΤΑ ΦΥΛΟ ΚΑΙ ΕΠΙΒΛΗΘΕΙΣΑ ΠΟΙΝΗ, 2007-2018</t>
  </si>
  <si>
    <t>ΚΑΤΑ ΟΜΑΔΑ ΑΔΙΚΗΜΑΤΟΣ ΚΑΙ ΕΠΙΒΛΗΘΕΙΣΑ ΠΟΙΝΗ, 2018</t>
  </si>
  <si>
    <t>ΣΤΑ ΕΠΑΡΧΙΑΚΑ ΔΙΚΑΣΤΗΡΙΑ, 2018</t>
  </si>
  <si>
    <t>ΣΤΑ ΚΑΚΟΥΡΓΙΟΔΙΚΕΙΑ, 2018</t>
  </si>
  <si>
    <t>ΚΑΙ ΟΜΑΔΑ ΑΔΙΚΗΜΑΤΟΣ, 2018</t>
  </si>
  <si>
    <t>ΚΑΙ ΕΠΙΒΛΗΘΕΙΣΑ ΠΟΙΝΗ, 2018</t>
  </si>
  <si>
    <t>ΚΑΙ ΣΤΑ ΚΑΚΟΥΡΓΙΟΔΙΚΕΙΑ ΚΑΤΑ ΕΠΑΡΧΙΑ ΚΑΙ ΗΛΙΚΙΑ, 2018</t>
  </si>
  <si>
    <t>ΟΜΑΔΑ ΑΔΙΚΗΜΑΤΟΣ / ΣΟΒΑΡΟΤΗΤΑ</t>
  </si>
  <si>
    <t>ΠΡΟΣΑΧΘΗΚΑΝ ΑΠΟ:</t>
  </si>
  <si>
    <t>ΣΟΒΑΡΑ ΑΔΙΚΗΜΑΤΑ</t>
  </si>
  <si>
    <t>ΜΙΚΡΟΠΑΡΑΒΑΣΕΙΣ</t>
  </si>
  <si>
    <t>n.a.</t>
  </si>
  <si>
    <t xml:space="preserve">B8. ΠΡΟΣΩΠΑ ΠΟΥ ΚΑΤΑΔΙΚΑΣΤΗΚΑΝ ΣΤΑ ΕΠΑΡΧΙΑΚΑ ΔΙΚΑΣΤΗΡΙΑ ΚΑΙ ΣΤΑ ΚΑΚΟΥΡΓΙΟΔΙΚΕΙΑ </t>
  </si>
  <si>
    <t>Eπαρχιακά Δικαστήρια</t>
  </si>
  <si>
    <t>Kακουργιοδικεία</t>
  </si>
  <si>
    <t>ΣΥΝΟΛΟ ΠΡΟΣΑΧΘΕΝΤΩΝ ΠΡΟΣΩΠΩΝ</t>
  </si>
  <si>
    <t>ΣΥΝΟΛΟ ΚΑΤΑΔΙΚΑΣΘΕΝΤΩΝ ΠΡΟΣΩΠΩΝ</t>
  </si>
  <si>
    <t>ΚΑΤΑ ΟΜΑΔΑ ΑΔΙΚΗΜΑΤΟΣ (ΣΟΒΑΡΑ ΑΔΙΚΗΜΑΤΑ ΚΑΙ ΜΙΚΡΟΠΑΡΑΒΑΣΕΙΣ) ΚΑΙ ΕΠΙΒΛΗΘΕΙΣΑ ΠΟΙΝΗ, 2018</t>
  </si>
  <si>
    <t>(2) Τα στοιχεία αναφέρονται στο έτος κατά το οποίο ολοκληρώθηκε η ποινική διαδικασία στο Δικαστήριο, δηλαδή το έτος κατά το οποίο έλαβε χώρα η προσαγωγή των υπόπτων και η απαγγελία κατηγορίας. Το εν λόγω έτος δεν είναι κατ’ ανάγκη και το έτος διάπραξης του αδικήματος.</t>
  </si>
  <si>
    <r>
      <t>2018</t>
    </r>
    <r>
      <rPr>
        <b/>
        <vertAlign val="superscript"/>
        <sz val="10"/>
        <color indexed="12"/>
        <rFont val="Arial"/>
        <family val="2"/>
        <charset val="161"/>
      </rPr>
      <t>b</t>
    </r>
  </si>
  <si>
    <t>b: Από το έτος αναφοράς 2018 παρουσιάζεται διακοπή στη χρονοσειρά λόγω αναθεώρησης, από τη Στατιστική Υπηρεσία, του εντύπου καταχώρησης των ετήσιων ποινικών στατιστικών από τα επαρχιακά δικαστήρια και τα κακουργιοδικεία.</t>
  </si>
  <si>
    <t>Ανίκανοι να Απαντήσουν στην Κατηγορία</t>
  </si>
  <si>
    <t>Παραπέμφθηκαν στο Κακουργιοδικείο</t>
  </si>
  <si>
    <t>ΠΡΟΣΩΠΑ ΠΡΟΣΑΧΘΕΝΤΑ ΣΕ ΔΙΚΗ, ΤΩΝ ΟΠΟΙΩΝ ΟΙ ΥΠΟΘΕΣΕΙΣ ΕΚΔΙΚΑΣΤΗΚΑΝ</t>
  </si>
  <si>
    <t>ΚΑΚΟΥΡΓΙΟΔΙΚΕΙΑ ΚΑΤΑ ΟΜΑΔΑ ΑΔΙΚΗΜΑΤΟΣ (ΣΟΒΑΡΑ ΑΔΙΚΗΜΑΤΑ ΚΑΙ ΜΙΚΡΟΠΑΡΑΒΑΣΕΙΣ), 2018</t>
  </si>
  <si>
    <t>B7. ΠΡΟΣΩΠΑ ΠΟΥ ΠΡΟΣΑΧΘΗΚΑΝ ΚΑΙ ΚΑΤΑΔΙΚΑΣΤΗΚΑΝ ΣΤΑ ΕΠΑΡΧΙΑΚΑ ΔΙΚΑΣΤΗΡΙΑ ΚΑΙ ΣΤΑ</t>
  </si>
  <si>
    <t>n.a.: Δεν ισχύει.</t>
  </si>
  <si>
    <r>
      <rPr>
        <sz val="9"/>
        <color indexed="12"/>
        <rFont val="Arial"/>
        <family val="2"/>
        <charset val="161"/>
      </rPr>
      <t xml:space="preserve">   </t>
    </r>
    <r>
      <rPr>
        <u/>
        <sz val="9"/>
        <color indexed="12"/>
        <rFont val="Arial"/>
        <family val="2"/>
        <charset val="161"/>
      </rPr>
      <t xml:space="preserve">B7. ΠΡΟΣΩΠΑ ΠΟΥ ΠΡΟΣΑΧΘΗΚΑΝ ΚΑΙ ΚΑΤΑΔΙΚΑΣΤΗΚΑΝ ΣΤΑ ΕΠΑΡΧΙΑΚΑ ΔΙΚΑΣΤΗΡΙΑ ΚΑΙ ΣΤΑ ΚΑΚΟΥΡΓΙΟΔΙΚΕΙΑ ΚΑΤΑ ΟΜΑΔΑ ΑΔΙΚΗΜΑΤΟΣ </t>
    </r>
  </si>
  <si>
    <r>
      <rPr>
        <sz val="9"/>
        <color indexed="12"/>
        <rFont val="Arial"/>
        <family val="2"/>
        <charset val="161"/>
      </rPr>
      <t xml:space="preserve">        </t>
    </r>
    <r>
      <rPr>
        <u/>
        <sz val="9"/>
        <color indexed="12"/>
        <rFont val="Arial"/>
        <family val="2"/>
        <charset val="161"/>
      </rPr>
      <t>(ΣΟΒΑΡΑ ΑΔΙΚΗΜΑΤΑ ΚΑΙ ΜΙΚΡΟΠΑΡΑΒΑΣΕΙΣ), 2018</t>
    </r>
  </si>
  <si>
    <r>
      <rPr>
        <sz val="9"/>
        <color indexed="12"/>
        <rFont val="Arial"/>
        <family val="2"/>
        <charset val="161"/>
      </rPr>
      <t xml:space="preserve">         </t>
    </r>
    <r>
      <rPr>
        <u/>
        <sz val="9"/>
        <color indexed="12"/>
        <rFont val="Arial"/>
        <family val="2"/>
        <charset val="161"/>
      </rPr>
      <t>(ΣΟΒΑΡΑ ΑΔΙΚΗΜΑΤΑ ΚΑΙ ΜΙΚΡΟΠΑΡΑΒΑΣΕΙΣ) ΚΑΙ ΕΠΙΒΛΗΘΕΙΣΑ ΠΟΙΝΗ, 2018</t>
    </r>
  </si>
  <si>
    <r>
      <rPr>
        <sz val="9"/>
        <color indexed="12"/>
        <rFont val="Arial"/>
        <family val="2"/>
        <charset val="161"/>
      </rPr>
      <t xml:space="preserve">   </t>
    </r>
    <r>
      <rPr>
        <u/>
        <sz val="9"/>
        <color indexed="12"/>
        <rFont val="Arial"/>
        <family val="2"/>
        <charset val="161"/>
      </rPr>
      <t>B8. ΠΡΟΣΩΠΑ ΠΟΥ ΚΑΤΑΔΙΚΑΣΤΗΚΑΝ ΣΤΑ ΕΠΑΡΧΙΑΚΑ ΔΙΚΑΣΤΗΡΙΑ ΚΑΙ ΣΤΑ ΚΑΚΟΥΡΓΙΟΔΙΚΕΙΑ ΚΑΤΑ ΟΜΑΔΑ ΑΔΙΚΗΜΑΤΟΣ</t>
    </r>
  </si>
  <si>
    <t xml:space="preserve">(2) Τα στοιχεία αναφέρονται στο έτος κατά το οποίο ολοκληρώθηκε η ποινική διαδικασία στο Δικαστήριο, δηλαδή το έτος κατά το οποίο έλαβε χώρα η προσαγωγή των υπόπτων και η απαγγελία κατηγορίας. </t>
  </si>
  <si>
    <t xml:space="preserve">Kατά της ασκήσεως νομίμου εξουσίας </t>
  </si>
  <si>
    <t xml:space="preserve">Πλαστογραφία, νομισματοκοπία κλπ. </t>
  </si>
  <si>
    <t xml:space="preserve">I. </t>
  </si>
  <si>
    <t xml:space="preserve">II. </t>
  </si>
  <si>
    <t xml:space="preserve">III. </t>
  </si>
  <si>
    <t xml:space="preserve">IV. </t>
  </si>
  <si>
    <t xml:space="preserve">V. </t>
  </si>
  <si>
    <t xml:space="preserve">VI. </t>
  </si>
  <si>
    <t xml:space="preserve">VII. </t>
  </si>
  <si>
    <t xml:space="preserve">VIII. </t>
  </si>
  <si>
    <t xml:space="preserve">IX. </t>
  </si>
  <si>
    <t xml:space="preserve">XI. </t>
  </si>
  <si>
    <t xml:space="preserve">X. </t>
  </si>
  <si>
    <t>(Τελευταία Ενημέρωση: 23/12/2019)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</si>
</sst>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#,##0\ ;\(#,##0\)"/>
    <numFmt numFmtId="173" formatCode="#,##0_#_#_#_#_#"/>
  </numFmts>
  <fonts count="45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u/>
      <sz val="10"/>
      <name val="Arial"/>
      <family val="2"/>
      <charset val="161"/>
    </font>
    <font>
      <b/>
      <u/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u/>
      <sz val="11"/>
      <color indexed="8"/>
      <name val="Arial"/>
      <family val="2"/>
      <charset val="161"/>
    </font>
    <font>
      <b/>
      <u/>
      <sz val="10"/>
      <color indexed="8"/>
      <name val="Arial"/>
      <family val="2"/>
      <charset val="161"/>
    </font>
    <font>
      <u/>
      <sz val="10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1"/>
      <color indexed="8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sz val="15"/>
      <color indexed="12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sz val="9"/>
      <color indexed="8"/>
      <name val="Arial"/>
      <family val="2"/>
      <charset val="161"/>
    </font>
    <font>
      <u/>
      <sz val="9"/>
      <color indexed="12"/>
      <name val="Arial"/>
      <family val="2"/>
      <charset val="161"/>
    </font>
    <font>
      <sz val="10"/>
      <name val="»οξτΫςξα"/>
      <charset val="161"/>
    </font>
    <font>
      <b/>
      <sz val="15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i/>
      <sz val="10"/>
      <name val="Arial"/>
      <family val="2"/>
      <charset val="161"/>
    </font>
    <font>
      <b/>
      <sz val="9"/>
      <name val="Arial"/>
      <family val="2"/>
      <charset val="161"/>
    </font>
    <font>
      <sz val="10"/>
      <color indexed="8"/>
      <name val="Arial"/>
      <family val="2"/>
      <charset val="161"/>
    </font>
    <font>
      <b/>
      <sz val="10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i/>
      <sz val="10"/>
      <color indexed="8"/>
      <name val="Arial"/>
      <family val="2"/>
      <charset val="161"/>
    </font>
    <font>
      <b/>
      <vertAlign val="superscript"/>
      <sz val="10"/>
      <color indexed="12"/>
      <name val="Arial"/>
      <family val="2"/>
      <charset val="161"/>
    </font>
    <font>
      <b/>
      <sz val="10"/>
      <color indexed="12"/>
      <name val="Arial"/>
      <family val="2"/>
      <charset val="161"/>
    </font>
    <font>
      <sz val="10"/>
      <color indexed="10"/>
      <name val="Arial"/>
      <family val="2"/>
      <charset val="161"/>
    </font>
    <font>
      <sz val="9"/>
      <name val="Arial"/>
      <family val="2"/>
      <charset val="161"/>
    </font>
    <font>
      <b/>
      <u/>
      <sz val="9"/>
      <name val="Arial"/>
      <family val="2"/>
      <charset val="161"/>
    </font>
    <font>
      <u/>
      <sz val="9"/>
      <color indexed="12"/>
      <name val="Arial"/>
      <family val="2"/>
      <charset val="161"/>
    </font>
    <font>
      <sz val="9"/>
      <color indexed="12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b/>
      <sz val="15"/>
      <color rgb="FF0000FF"/>
      <name val="Arial"/>
      <family val="2"/>
      <charset val="161"/>
    </font>
    <font>
      <sz val="11"/>
      <color theme="1"/>
      <name val="Arial"/>
      <family val="2"/>
      <charset val="161"/>
    </font>
    <font>
      <sz val="11"/>
      <color rgb="FF004BE2"/>
      <name val="Arial"/>
      <family val="2"/>
      <charset val="161"/>
    </font>
    <font>
      <b/>
      <sz val="10"/>
      <color rgb="FF0000FF"/>
      <name val="Arial"/>
      <family val="2"/>
      <charset val="161"/>
    </font>
    <font>
      <sz val="10"/>
      <color theme="1"/>
      <name val="Arial"/>
      <family val="2"/>
      <charset val="161"/>
    </font>
    <font>
      <u/>
      <sz val="9"/>
      <color theme="10"/>
      <name val="Arial"/>
      <family val="2"/>
      <charset val="161"/>
    </font>
    <font>
      <sz val="10"/>
      <color rgb="FFFF0000"/>
      <name val="Arial"/>
      <family val="2"/>
      <charset val="161"/>
    </font>
    <font>
      <sz val="10"/>
      <color rgb="FF0000FF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theme="0"/>
      </patternFill>
    </fill>
  </fills>
  <borders count="49">
    <border>
      <left/>
      <right/>
      <top/>
      <bottom/>
      <diagonal/>
    </border>
    <border>
      <left/>
      <right/>
      <top/>
      <bottom style="double">
        <color indexed="12"/>
      </bottom>
      <diagonal/>
    </border>
    <border>
      <left/>
      <right/>
      <top style="double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39"/>
      </left>
      <right style="thin">
        <color indexed="12"/>
      </right>
      <top style="thin">
        <color indexed="39"/>
      </top>
      <bottom style="thin">
        <color indexed="39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thin">
        <color indexed="12"/>
      </left>
      <right/>
      <top style="thin">
        <color indexed="39"/>
      </top>
      <bottom/>
      <diagonal/>
    </border>
    <border>
      <left style="thin">
        <color indexed="39"/>
      </left>
      <right style="thin">
        <color indexed="12"/>
      </right>
      <top style="thin">
        <color indexed="39"/>
      </top>
      <bottom/>
      <diagonal/>
    </border>
    <border>
      <left style="thin">
        <color indexed="39"/>
      </left>
      <right style="thin">
        <color indexed="12"/>
      </right>
      <top/>
      <bottom/>
      <diagonal/>
    </border>
    <border>
      <left style="thin">
        <color indexed="12"/>
      </left>
      <right/>
      <top/>
      <bottom style="thin">
        <color indexed="39"/>
      </bottom>
      <diagonal/>
    </border>
    <border>
      <left style="thin">
        <color indexed="39"/>
      </left>
      <right style="thin">
        <color indexed="12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12"/>
      </bottom>
      <diagonal/>
    </border>
    <border>
      <left style="thin">
        <color indexed="39"/>
      </left>
      <right style="thin">
        <color indexed="39"/>
      </right>
      <top/>
      <bottom/>
      <diagonal/>
    </border>
    <border>
      <left style="thin">
        <color indexed="39"/>
      </left>
      <right style="thin">
        <color indexed="39"/>
      </right>
      <top/>
      <bottom style="thin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/>
      <right style="thin">
        <color indexed="39"/>
      </right>
      <top/>
      <bottom/>
      <diagonal/>
    </border>
    <border>
      <left style="thin">
        <color indexed="12"/>
      </left>
      <right style="thin">
        <color indexed="39"/>
      </right>
      <top style="thin">
        <color indexed="39"/>
      </top>
      <bottom/>
      <diagonal/>
    </border>
    <border>
      <left style="thin">
        <color indexed="12"/>
      </left>
      <right style="thin">
        <color indexed="39"/>
      </right>
      <top/>
      <bottom/>
      <diagonal/>
    </border>
    <border>
      <left style="thin">
        <color indexed="12"/>
      </left>
      <right style="thin">
        <color indexed="39"/>
      </right>
      <top/>
      <bottom style="thin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/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indexed="12"/>
      </bottom>
      <diagonal/>
    </border>
    <border>
      <left style="thin">
        <color rgb="FF0000FF"/>
      </left>
      <right style="thin">
        <color rgb="FF0000FF"/>
      </right>
      <top style="thin">
        <color indexed="12"/>
      </top>
      <bottom style="thin">
        <color indexed="12"/>
      </bottom>
      <diagonal/>
    </border>
    <border>
      <left/>
      <right/>
      <top style="double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</borders>
  <cellStyleXfs count="4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19" fillId="0" borderId="0"/>
  </cellStyleXfs>
  <cellXfs count="297">
    <xf numFmtId="0" fontId="0" fillId="0" borderId="0" xfId="0"/>
    <xf numFmtId="0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4" fillId="2" borderId="1" xfId="0" applyFont="1" applyFill="1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vertical="center"/>
    </xf>
    <xf numFmtId="0" fontId="15" fillId="2" borderId="2" xfId="2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5" fillId="2" borderId="0" xfId="2" applyFont="1" applyFill="1"/>
    <xf numFmtId="0" fontId="16" fillId="2" borderId="0" xfId="2" applyFont="1" applyFill="1" applyAlignment="1">
      <alignment vertical="top"/>
    </xf>
    <xf numFmtId="0" fontId="9" fillId="2" borderId="0" xfId="0" applyFont="1" applyFill="1" applyAlignment="1">
      <alignment vertical="center"/>
    </xf>
    <xf numFmtId="0" fontId="14" fillId="2" borderId="1" xfId="0" applyFont="1" applyFill="1" applyBorder="1" applyAlignment="1"/>
    <xf numFmtId="0" fontId="7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 indent="1"/>
    </xf>
    <xf numFmtId="3" fontId="6" fillId="2" borderId="4" xfId="0" applyNumberFormat="1" applyFont="1" applyFill="1" applyBorder="1" applyAlignment="1">
      <alignment horizontal="right" vertical="center"/>
    </xf>
    <xf numFmtId="3" fontId="7" fillId="2" borderId="4" xfId="0" applyNumberFormat="1" applyFont="1" applyFill="1" applyBorder="1" applyAlignment="1">
      <alignment horizontal="right" vertical="center" indent="1"/>
    </xf>
    <xf numFmtId="0" fontId="6" fillId="2" borderId="5" xfId="0" applyFont="1" applyFill="1" applyBorder="1" applyAlignment="1">
      <alignment horizontal="left" vertical="center"/>
    </xf>
    <xf numFmtId="3" fontId="6" fillId="2" borderId="5" xfId="0" applyNumberFormat="1" applyFont="1" applyFill="1" applyBorder="1" applyAlignment="1">
      <alignment horizontal="right" vertical="center" indent="1"/>
    </xf>
    <xf numFmtId="3" fontId="6" fillId="2" borderId="5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3" fontId="7" fillId="2" borderId="6" xfId="0" applyNumberFormat="1" applyFont="1" applyFill="1" applyBorder="1" applyAlignment="1">
      <alignment horizontal="right" vertical="center" indent="1"/>
    </xf>
    <xf numFmtId="3" fontId="6" fillId="2" borderId="6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3" fillId="2" borderId="3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right" vertical="center" indent="3"/>
    </xf>
    <xf numFmtId="3" fontId="1" fillId="2" borderId="4" xfId="0" applyNumberFormat="1" applyFont="1" applyFill="1" applyBorder="1" applyAlignment="1" applyProtection="1">
      <alignment horizontal="right" vertical="center" indent="3"/>
      <protection locked="0"/>
    </xf>
    <xf numFmtId="3" fontId="6" fillId="2" borderId="5" xfId="0" applyNumberFormat="1" applyFont="1" applyFill="1" applyBorder="1" applyAlignment="1">
      <alignment horizontal="right" vertical="center" indent="3"/>
    </xf>
    <xf numFmtId="3" fontId="7" fillId="2" borderId="4" xfId="0" applyNumberFormat="1" applyFont="1" applyFill="1" applyBorder="1" applyAlignment="1">
      <alignment horizontal="right" vertical="center" indent="3"/>
    </xf>
    <xf numFmtId="3" fontId="7" fillId="2" borderId="6" xfId="0" applyNumberFormat="1" applyFont="1" applyFill="1" applyBorder="1" applyAlignment="1">
      <alignment horizontal="right" vertical="center" indent="3"/>
    </xf>
    <xf numFmtId="0" fontId="12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7" fillId="2" borderId="0" xfId="0" applyFont="1" applyFill="1"/>
    <xf numFmtId="3" fontId="6" fillId="2" borderId="4" xfId="0" applyNumberFormat="1" applyFont="1" applyFill="1" applyBorder="1" applyAlignment="1">
      <alignment horizontal="right" indent="2"/>
    </xf>
    <xf numFmtId="3" fontId="7" fillId="2" borderId="4" xfId="0" applyNumberFormat="1" applyFont="1" applyFill="1" applyBorder="1" applyAlignment="1">
      <alignment horizontal="right" indent="2"/>
    </xf>
    <xf numFmtId="3" fontId="6" fillId="2" borderId="5" xfId="0" applyNumberFormat="1" applyFont="1" applyFill="1" applyBorder="1" applyAlignment="1">
      <alignment horizontal="right" indent="2"/>
    </xf>
    <xf numFmtId="3" fontId="7" fillId="2" borderId="6" xfId="0" applyNumberFormat="1" applyFont="1" applyFill="1" applyBorder="1" applyAlignment="1">
      <alignment horizontal="right" indent="2"/>
    </xf>
    <xf numFmtId="3" fontId="1" fillId="2" borderId="6" xfId="0" applyNumberFormat="1" applyFont="1" applyFill="1" applyBorder="1" applyAlignment="1" applyProtection="1">
      <alignment horizontal="right" vertical="center" indent="3"/>
      <protection locked="0"/>
    </xf>
    <xf numFmtId="0" fontId="20" fillId="2" borderId="0" xfId="3" applyFont="1" applyFill="1" applyAlignment="1">
      <alignment vertical="center"/>
    </xf>
    <xf numFmtId="0" fontId="1" fillId="2" borderId="0" xfId="3" applyFont="1" applyFill="1" applyAlignment="1">
      <alignment vertical="center"/>
    </xf>
    <xf numFmtId="0" fontId="20" fillId="2" borderId="1" xfId="3" applyFont="1" applyFill="1" applyBorder="1" applyAlignment="1">
      <alignment vertical="center"/>
    </xf>
    <xf numFmtId="0" fontId="2" fillId="2" borderId="0" xfId="3" applyFont="1" applyFill="1" applyAlignment="1">
      <alignment vertical="center"/>
    </xf>
    <xf numFmtId="172" fontId="21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5" xfId="3" applyNumberFormat="1" applyFont="1" applyFill="1" applyBorder="1" applyAlignment="1" applyProtection="1">
      <alignment horizontal="left" vertical="center"/>
      <protection locked="0"/>
    </xf>
    <xf numFmtId="3" fontId="2" fillId="2" borderId="4" xfId="3" applyNumberFormat="1" applyFont="1" applyFill="1" applyBorder="1" applyAlignment="1" applyProtection="1">
      <alignment horizontal="right" vertical="center" indent="3"/>
      <protection locked="0"/>
    </xf>
    <xf numFmtId="0" fontId="2" fillId="2" borderId="4" xfId="3" applyNumberFormat="1" applyFont="1" applyFill="1" applyBorder="1" applyAlignment="1" applyProtection="1">
      <alignment horizontal="left" vertical="center"/>
      <protection locked="0"/>
    </xf>
    <xf numFmtId="0" fontId="2" fillId="2" borderId="4" xfId="3" applyNumberFormat="1" applyFont="1" applyFill="1" applyBorder="1" applyAlignment="1" applyProtection="1">
      <alignment horizontal="left" vertical="center" wrapText="1"/>
      <protection locked="0"/>
    </xf>
    <xf numFmtId="0" fontId="21" fillId="2" borderId="7" xfId="3" applyNumberFormat="1" applyFont="1" applyFill="1" applyBorder="1" applyAlignment="1" applyProtection="1">
      <alignment horizontal="left" vertical="center"/>
      <protection locked="0"/>
    </xf>
    <xf numFmtId="172" fontId="21" fillId="2" borderId="8" xfId="3" applyNumberFormat="1" applyFont="1" applyFill="1" applyBorder="1" applyAlignment="1" applyProtection="1">
      <alignment horizontal="left" vertical="center"/>
      <protection locked="0"/>
    </xf>
    <xf numFmtId="0" fontId="2" fillId="2" borderId="6" xfId="3" applyNumberFormat="1" applyFont="1" applyFill="1" applyBorder="1" applyAlignment="1" applyProtection="1">
      <alignment horizontal="left" vertical="center"/>
      <protection locked="0"/>
    </xf>
    <xf numFmtId="3" fontId="2" fillId="2" borderId="6" xfId="3" applyNumberFormat="1" applyFont="1" applyFill="1" applyBorder="1" applyAlignment="1" applyProtection="1">
      <alignment horizontal="right" vertical="center" indent="3"/>
      <protection locked="0"/>
    </xf>
    <xf numFmtId="0" fontId="1" fillId="2" borderId="0" xfId="3" applyFont="1" applyFill="1" applyAlignment="1">
      <alignment horizontal="left" vertical="center"/>
    </xf>
    <xf numFmtId="173" fontId="1" fillId="2" borderId="0" xfId="3" applyNumberFormat="1" applyFont="1" applyFill="1" applyAlignment="1">
      <alignment vertical="center"/>
    </xf>
    <xf numFmtId="0" fontId="22" fillId="2" borderId="2" xfId="3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173" fontId="1" fillId="2" borderId="2" xfId="3" applyNumberFormat="1" applyFont="1" applyFill="1" applyBorder="1" applyAlignment="1">
      <alignment vertical="center"/>
    </xf>
    <xf numFmtId="0" fontId="1" fillId="2" borderId="0" xfId="3" applyFont="1" applyFill="1" applyAlignment="1">
      <alignment horizontal="right" vertical="center"/>
    </xf>
    <xf numFmtId="0" fontId="23" fillId="2" borderId="0" xfId="3" applyFont="1" applyFill="1" applyAlignment="1">
      <alignment horizontal="left" vertical="center"/>
    </xf>
    <xf numFmtId="0" fontId="21" fillId="2" borderId="9" xfId="3" applyNumberFormat="1" applyFont="1" applyFill="1" applyBorder="1" applyAlignment="1" applyProtection="1">
      <alignment vertical="center"/>
      <protection locked="0"/>
    </xf>
    <xf numFmtId="0" fontId="21" fillId="2" borderId="8" xfId="3" applyNumberFormat="1" applyFont="1" applyFill="1" applyBorder="1" applyAlignment="1" applyProtection="1">
      <alignment horizontal="left" vertical="center"/>
      <protection locked="0"/>
    </xf>
    <xf numFmtId="49" fontId="21" fillId="2" borderId="3" xfId="3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3" applyNumberFormat="1" applyFont="1" applyFill="1" applyBorder="1" applyAlignment="1" applyProtection="1">
      <alignment horizontal="center" vertical="center" wrapText="1"/>
      <protection locked="0"/>
    </xf>
    <xf numFmtId="3" fontId="1" fillId="2" borderId="4" xfId="3" applyNumberFormat="1" applyFont="1" applyFill="1" applyBorder="1" applyAlignment="1" applyProtection="1">
      <alignment horizontal="right" vertical="center" indent="1"/>
      <protection locked="0"/>
    </xf>
    <xf numFmtId="172" fontId="2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7" xfId="3" applyNumberFormat="1" applyFont="1" applyFill="1" applyBorder="1" applyAlignment="1" applyProtection="1">
      <alignment horizontal="left" vertical="center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1" fillId="2" borderId="10" xfId="3" applyNumberFormat="1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vertical="center"/>
    </xf>
    <xf numFmtId="3" fontId="25" fillId="2" borderId="4" xfId="0" applyNumberFormat="1" applyFont="1" applyFill="1" applyBorder="1" applyAlignment="1">
      <alignment horizontal="right" vertical="center" indent="1"/>
    </xf>
    <xf numFmtId="3" fontId="24" fillId="2" borderId="4" xfId="0" applyNumberFormat="1" applyFont="1" applyFill="1" applyBorder="1" applyAlignment="1">
      <alignment horizontal="right" vertical="center" indent="1"/>
    </xf>
    <xf numFmtId="0" fontId="24" fillId="2" borderId="4" xfId="0" applyFont="1" applyFill="1" applyBorder="1" applyAlignment="1">
      <alignment horizontal="right" vertical="center" indent="1"/>
    </xf>
    <xf numFmtId="0" fontId="21" fillId="2" borderId="3" xfId="0" applyFont="1" applyFill="1" applyBorder="1" applyAlignment="1">
      <alignment vertical="center"/>
    </xf>
    <xf numFmtId="3" fontId="25" fillId="2" borderId="3" xfId="0" applyNumberFormat="1" applyFont="1" applyFill="1" applyBorder="1" applyAlignment="1">
      <alignment horizontal="right" vertical="center" indent="1"/>
    </xf>
    <xf numFmtId="0" fontId="27" fillId="2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13" fillId="2" borderId="8" xfId="3" applyNumberFormat="1" applyFont="1" applyFill="1" applyBorder="1" applyAlignment="1" applyProtection="1">
      <alignment horizontal="left" vertical="center"/>
      <protection locked="0"/>
    </xf>
    <xf numFmtId="49" fontId="13" fillId="2" borderId="3" xfId="3" applyNumberFormat="1" applyFont="1" applyFill="1" applyBorder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>
      <alignment vertical="center"/>
    </xf>
    <xf numFmtId="0" fontId="29" fillId="2" borderId="7" xfId="3" applyFont="1" applyFill="1" applyBorder="1" applyAlignment="1">
      <alignment vertical="center"/>
    </xf>
    <xf numFmtId="0" fontId="29" fillId="2" borderId="0" xfId="3" applyFont="1" applyFill="1" applyBorder="1" applyAlignment="1">
      <alignment vertical="center"/>
    </xf>
    <xf numFmtId="0" fontId="14" fillId="2" borderId="1" xfId="3" applyFont="1" applyFill="1" applyBorder="1" applyAlignment="1"/>
    <xf numFmtId="3" fontId="7" fillId="2" borderId="0" xfId="0" applyNumberFormat="1" applyFont="1" applyFill="1"/>
    <xf numFmtId="3" fontId="7" fillId="2" borderId="0" xfId="0" applyNumberFormat="1" applyFont="1" applyFill="1" applyAlignment="1">
      <alignment vertical="center"/>
    </xf>
    <xf numFmtId="3" fontId="2" fillId="2" borderId="3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4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3" xfId="0" applyNumberFormat="1" applyFont="1" applyFill="1" applyBorder="1" applyAlignment="1" applyProtection="1">
      <alignment horizontal="right" vertical="center" indent="2"/>
      <protection locked="0"/>
    </xf>
    <xf numFmtId="3" fontId="1" fillId="2" borderId="4" xfId="0" applyNumberFormat="1" applyFont="1" applyFill="1" applyBorder="1" applyAlignment="1" applyProtection="1">
      <alignment horizontal="right" vertical="center" indent="2"/>
      <protection locked="0"/>
    </xf>
    <xf numFmtId="3" fontId="1" fillId="2" borderId="6" xfId="0" applyNumberFormat="1" applyFont="1" applyFill="1" applyBorder="1" applyAlignment="1" applyProtection="1">
      <alignment horizontal="right" vertical="center" indent="2"/>
      <protection locked="0"/>
    </xf>
    <xf numFmtId="0" fontId="2" fillId="2" borderId="7" xfId="0" applyNumberFormat="1" applyFont="1" applyFill="1" applyBorder="1" applyAlignment="1" applyProtection="1">
      <alignment horizontal="left" vertical="center"/>
      <protection locked="0"/>
    </xf>
    <xf numFmtId="0" fontId="2" fillId="2" borderId="8" xfId="0" applyNumberFormat="1" applyFont="1" applyFill="1" applyBorder="1" applyAlignment="1" applyProtection="1">
      <alignment vertical="center" wrapText="1"/>
      <protection locked="0"/>
    </xf>
    <xf numFmtId="3" fontId="1" fillId="2" borderId="11" xfId="0" applyNumberFormat="1" applyFont="1" applyFill="1" applyBorder="1" applyAlignment="1" applyProtection="1">
      <alignment horizontal="right" vertical="center" indent="2"/>
      <protection locked="0"/>
    </xf>
    <xf numFmtId="3" fontId="1" fillId="2" borderId="12" xfId="0" applyNumberFormat="1" applyFont="1" applyFill="1" applyBorder="1" applyAlignment="1" applyProtection="1">
      <alignment horizontal="right" vertical="center" indent="2"/>
      <protection locked="0"/>
    </xf>
    <xf numFmtId="3" fontId="1" fillId="2" borderId="4" xfId="3" applyNumberFormat="1" applyFont="1" applyFill="1" applyBorder="1" applyAlignment="1" applyProtection="1">
      <alignment horizontal="right" vertical="center" indent="2"/>
      <protection locked="0"/>
    </xf>
    <xf numFmtId="0" fontId="30" fillId="2" borderId="0" xfId="0" applyFont="1" applyFill="1" applyAlignment="1">
      <alignment vertical="center"/>
    </xf>
    <xf numFmtId="3" fontId="2" fillId="2" borderId="4" xfId="3" applyNumberFormat="1" applyFont="1" applyFill="1" applyBorder="1" applyAlignment="1" applyProtection="1">
      <alignment horizontal="right" vertical="center" indent="1"/>
      <protection locked="0"/>
    </xf>
    <xf numFmtId="3" fontId="2" fillId="2" borderId="3" xfId="3" applyNumberFormat="1" applyFont="1" applyFill="1" applyBorder="1" applyAlignment="1" applyProtection="1">
      <alignment horizontal="right" vertical="center" indent="1"/>
      <protection locked="0"/>
    </xf>
    <xf numFmtId="0" fontId="21" fillId="2" borderId="13" xfId="3" applyNumberFormat="1" applyFont="1" applyFill="1" applyBorder="1" applyAlignment="1" applyProtection="1">
      <alignment vertical="center"/>
      <protection locked="0"/>
    </xf>
    <xf numFmtId="3" fontId="2" fillId="2" borderId="14" xfId="3" applyNumberFormat="1" applyFont="1" applyFill="1" applyBorder="1" applyAlignment="1" applyProtection="1">
      <alignment horizontal="right" vertical="center" indent="3"/>
      <protection locked="0"/>
    </xf>
    <xf numFmtId="0" fontId="2" fillId="2" borderId="15" xfId="3" applyNumberFormat="1" applyFont="1" applyFill="1" applyBorder="1" applyAlignment="1" applyProtection="1">
      <alignment horizontal="left" vertical="center"/>
      <protection locked="0"/>
    </xf>
    <xf numFmtId="0" fontId="2" fillId="2" borderId="8" xfId="3" applyNumberFormat="1" applyFont="1" applyFill="1" applyBorder="1" applyAlignment="1" applyProtection="1">
      <alignment horizontal="left" vertical="center"/>
      <protection locked="0"/>
    </xf>
    <xf numFmtId="3" fontId="1" fillId="2" borderId="16" xfId="3" applyNumberFormat="1" applyFont="1" applyFill="1" applyBorder="1" applyAlignment="1" applyProtection="1">
      <alignment horizontal="right" vertical="center" indent="2"/>
      <protection locked="0"/>
    </xf>
    <xf numFmtId="3" fontId="1" fillId="2" borderId="17" xfId="3" applyNumberFormat="1" applyFont="1" applyFill="1" applyBorder="1" applyAlignment="1" applyProtection="1">
      <alignment horizontal="right" vertical="center" indent="2"/>
      <protection locked="0"/>
    </xf>
    <xf numFmtId="3" fontId="1" fillId="2" borderId="7" xfId="3" applyNumberFormat="1" applyFont="1" applyFill="1" applyBorder="1" applyAlignment="1" applyProtection="1">
      <alignment horizontal="right" vertical="center" indent="2"/>
      <protection locked="0"/>
    </xf>
    <xf numFmtId="3" fontId="1" fillId="2" borderId="18" xfId="3" applyNumberFormat="1" applyFont="1" applyFill="1" applyBorder="1" applyAlignment="1" applyProtection="1">
      <alignment horizontal="right" vertical="center" indent="2"/>
      <protection locked="0"/>
    </xf>
    <xf numFmtId="3" fontId="1" fillId="2" borderId="19" xfId="3" applyNumberFormat="1" applyFont="1" applyFill="1" applyBorder="1" applyAlignment="1" applyProtection="1">
      <alignment horizontal="right" vertical="center" indent="2"/>
      <protection locked="0"/>
    </xf>
    <xf numFmtId="3" fontId="1" fillId="2" borderId="20" xfId="3" applyNumberFormat="1" applyFont="1" applyFill="1" applyBorder="1" applyAlignment="1" applyProtection="1">
      <alignment horizontal="right" vertical="center" indent="2"/>
      <protection locked="0"/>
    </xf>
    <xf numFmtId="49" fontId="21" fillId="2" borderId="5" xfId="3" applyNumberFormat="1" applyFont="1" applyFill="1" applyBorder="1" applyAlignment="1" applyProtection="1">
      <alignment horizontal="center" vertical="center" wrapText="1"/>
      <protection locked="0"/>
    </xf>
    <xf numFmtId="49" fontId="13" fillId="2" borderId="5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5" xfId="3" applyNumberFormat="1" applyFont="1" applyFill="1" applyBorder="1" applyAlignment="1" applyProtection="1">
      <alignment horizontal="center" vertical="center" wrapText="1"/>
      <protection locked="0"/>
    </xf>
    <xf numFmtId="3" fontId="2" fillId="2" borderId="21" xfId="3" applyNumberFormat="1" applyFont="1" applyFill="1" applyBorder="1" applyAlignment="1" applyProtection="1">
      <alignment horizontal="right" vertical="center" indent="3"/>
      <protection locked="0"/>
    </xf>
    <xf numFmtId="3" fontId="2" fillId="2" borderId="22" xfId="3" applyNumberFormat="1" applyFont="1" applyFill="1" applyBorder="1" applyAlignment="1" applyProtection="1">
      <alignment horizontal="right" vertical="center" indent="3"/>
      <protection locked="0"/>
    </xf>
    <xf numFmtId="3" fontId="1" fillId="2" borderId="22" xfId="3" applyNumberFormat="1" applyFont="1" applyFill="1" applyBorder="1" applyAlignment="1" applyProtection="1">
      <alignment horizontal="right" vertical="center" indent="3"/>
      <protection locked="0"/>
    </xf>
    <xf numFmtId="3" fontId="1" fillId="2" borderId="23" xfId="3" applyNumberFormat="1" applyFont="1" applyFill="1" applyBorder="1" applyAlignment="1" applyProtection="1">
      <alignment horizontal="right" vertical="center" indent="3"/>
      <protection locked="0"/>
    </xf>
    <xf numFmtId="0" fontId="1" fillId="2" borderId="0" xfId="0" applyFont="1" applyFill="1" applyAlignment="1">
      <alignment vertical="center"/>
    </xf>
    <xf numFmtId="0" fontId="21" fillId="2" borderId="10" xfId="3" applyNumberFormat="1" applyFont="1" applyFill="1" applyBorder="1" applyAlignment="1" applyProtection="1">
      <alignment vertical="center"/>
      <protection locked="0"/>
    </xf>
    <xf numFmtId="3" fontId="2" fillId="2" borderId="24" xfId="3" applyNumberFormat="1" applyFont="1" applyFill="1" applyBorder="1" applyAlignment="1" applyProtection="1">
      <alignment horizontal="right" vertical="center" indent="1"/>
      <protection locked="0"/>
    </xf>
    <xf numFmtId="0" fontId="13" fillId="2" borderId="5" xfId="0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3" fontId="2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1" fillId="2" borderId="25" xfId="3" applyNumberFormat="1" applyFont="1" applyFill="1" applyBorder="1" applyAlignment="1" applyProtection="1">
      <alignment horizontal="right" vertical="center" indent="3"/>
      <protection locked="0"/>
    </xf>
    <xf numFmtId="0" fontId="37" fillId="2" borderId="0" xfId="0" applyFont="1" applyFill="1" applyAlignment="1"/>
    <xf numFmtId="0" fontId="37" fillId="2" borderId="0" xfId="3" applyFont="1" applyFill="1" applyAlignment="1"/>
    <xf numFmtId="0" fontId="37" fillId="2" borderId="0" xfId="0" applyFont="1" applyFill="1" applyAlignment="1">
      <alignment horizontal="left"/>
    </xf>
    <xf numFmtId="172" fontId="2" fillId="2" borderId="8" xfId="3" applyNumberFormat="1" applyFont="1" applyFill="1" applyBorder="1" applyAlignment="1" applyProtection="1">
      <alignment horizontal="right" vertical="center" indent="3"/>
      <protection locked="0"/>
    </xf>
    <xf numFmtId="172" fontId="1" fillId="2" borderId="8" xfId="3" applyNumberFormat="1" applyFont="1" applyFill="1" applyBorder="1" applyAlignment="1" applyProtection="1">
      <alignment horizontal="right" vertical="center" indent="2"/>
      <protection locked="0"/>
    </xf>
    <xf numFmtId="3" fontId="1" fillId="2" borderId="4" xfId="3" applyNumberFormat="1" applyFont="1" applyFill="1" applyBorder="1" applyAlignment="1" applyProtection="1">
      <alignment horizontal="right" vertical="center" indent="3"/>
      <protection locked="0"/>
    </xf>
    <xf numFmtId="3" fontId="1" fillId="2" borderId="4" xfId="3" applyNumberFormat="1" applyFont="1" applyFill="1" applyBorder="1" applyAlignment="1">
      <alignment horizontal="right" vertical="center" indent="3"/>
    </xf>
    <xf numFmtId="3" fontId="1" fillId="2" borderId="26" xfId="3" applyNumberFormat="1" applyFont="1" applyFill="1" applyBorder="1" applyAlignment="1" applyProtection="1">
      <alignment horizontal="right" vertical="center" indent="3"/>
      <protection locked="0"/>
    </xf>
    <xf numFmtId="3" fontId="1" fillId="2" borderId="27" xfId="3" applyNumberFormat="1" applyFont="1" applyFill="1" applyBorder="1" applyAlignment="1">
      <alignment horizontal="right" vertical="center" indent="3"/>
    </xf>
    <xf numFmtId="3" fontId="1" fillId="2" borderId="27" xfId="3" applyNumberFormat="1" applyFont="1" applyFill="1" applyBorder="1" applyAlignment="1" applyProtection="1">
      <alignment horizontal="right" vertical="center" indent="3"/>
      <protection locked="0"/>
    </xf>
    <xf numFmtId="3" fontId="1" fillId="2" borderId="28" xfId="3" applyNumberFormat="1" applyFont="1" applyFill="1" applyBorder="1" applyAlignment="1" applyProtection="1">
      <alignment horizontal="right" vertical="center" indent="3"/>
      <protection locked="0"/>
    </xf>
    <xf numFmtId="3" fontId="2" fillId="2" borderId="6" xfId="3" applyNumberFormat="1" applyFont="1" applyFill="1" applyBorder="1" applyAlignment="1" applyProtection="1">
      <alignment horizontal="right" vertical="center" indent="2"/>
      <protection locked="0"/>
    </xf>
    <xf numFmtId="3" fontId="2" fillId="2" borderId="4" xfId="3" applyNumberFormat="1" applyFont="1" applyFill="1" applyBorder="1" applyAlignment="1" applyProtection="1">
      <alignment horizontal="right" vertical="center" indent="2"/>
      <protection locked="0"/>
    </xf>
    <xf numFmtId="3" fontId="2" fillId="2" borderId="14" xfId="3" applyNumberFormat="1" applyFont="1" applyFill="1" applyBorder="1" applyAlignment="1" applyProtection="1">
      <alignment horizontal="right" vertical="center" indent="2"/>
      <protection locked="0"/>
    </xf>
    <xf numFmtId="0" fontId="2" fillId="2" borderId="8" xfId="3" applyNumberFormat="1" applyFont="1" applyFill="1" applyBorder="1" applyAlignment="1" applyProtection="1">
      <alignment horizontal="right" vertical="center" indent="3"/>
      <protection locked="0"/>
    </xf>
    <xf numFmtId="0" fontId="1" fillId="2" borderId="8" xfId="3" applyNumberFormat="1" applyFont="1" applyFill="1" applyBorder="1" applyAlignment="1" applyProtection="1">
      <alignment horizontal="right" vertical="center" indent="3"/>
      <protection locked="0"/>
    </xf>
    <xf numFmtId="3" fontId="2" fillId="2" borderId="4" xfId="0" applyNumberFormat="1" applyFont="1" applyFill="1" applyBorder="1" applyAlignment="1" applyProtection="1">
      <alignment horizontal="right" vertical="center" indent="3"/>
      <protection locked="0"/>
    </xf>
    <xf numFmtId="3" fontId="1" fillId="2" borderId="7" xfId="0" applyNumberFormat="1" applyFont="1" applyFill="1" applyBorder="1" applyAlignment="1" applyProtection="1">
      <alignment horizontal="right" vertical="center" indent="2"/>
      <protection locked="0"/>
    </xf>
    <xf numFmtId="3" fontId="1" fillId="2" borderId="8" xfId="0" applyNumberFormat="1" applyFont="1" applyFill="1" applyBorder="1" applyAlignment="1" applyProtection="1">
      <alignment horizontal="right" vertical="center" indent="2"/>
      <protection locked="0"/>
    </xf>
    <xf numFmtId="3" fontId="2" fillId="2" borderId="5" xfId="0" applyNumberFormat="1" applyFont="1" applyFill="1" applyBorder="1" applyAlignment="1" applyProtection="1">
      <alignment horizontal="right" vertical="center" indent="2"/>
      <protection locked="0"/>
    </xf>
    <xf numFmtId="3" fontId="1" fillId="2" borderId="29" xfId="0" applyNumberFormat="1" applyFont="1" applyFill="1" applyBorder="1" applyAlignment="1" applyProtection="1">
      <alignment horizontal="right" vertical="center" indent="2"/>
      <protection locked="0"/>
    </xf>
    <xf numFmtId="3" fontId="1" fillId="2" borderId="30" xfId="0" applyNumberFormat="1" applyFont="1" applyFill="1" applyBorder="1" applyAlignment="1" applyProtection="1">
      <alignment horizontal="right" vertical="center" indent="2"/>
      <protection locked="0"/>
    </xf>
    <xf numFmtId="3" fontId="1" fillId="2" borderId="31" xfId="0" applyNumberFormat="1" applyFont="1" applyFill="1" applyBorder="1" applyAlignment="1" applyProtection="1">
      <alignment horizontal="right" vertical="center" wrapText="1" indent="2"/>
      <protection locked="0"/>
    </xf>
    <xf numFmtId="0" fontId="13" fillId="2" borderId="10" xfId="0" applyNumberFormat="1" applyFont="1" applyFill="1" applyBorder="1" applyAlignment="1" applyProtection="1">
      <alignment horizontal="left" vertical="center"/>
      <protection locked="0"/>
    </xf>
    <xf numFmtId="0" fontId="2" fillId="2" borderId="7" xfId="0" applyNumberFormat="1" applyFont="1" applyFill="1" applyBorder="1" applyAlignment="1" applyProtection="1">
      <alignment vertical="center" wrapText="1"/>
      <protection locked="0"/>
    </xf>
    <xf numFmtId="0" fontId="13" fillId="2" borderId="10" xfId="0" applyNumberFormat="1" applyFont="1" applyFill="1" applyBorder="1" applyAlignment="1" applyProtection="1">
      <alignment vertical="center"/>
      <protection locked="0"/>
    </xf>
    <xf numFmtId="0" fontId="13" fillId="2" borderId="9" xfId="0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11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9" xfId="0" applyNumberFormat="1" applyFont="1" applyFill="1" applyBorder="1" applyAlignment="1" applyProtection="1">
      <alignment horizontal="right" vertical="center" indent="2"/>
      <protection locked="0"/>
    </xf>
    <xf numFmtId="0" fontId="13" fillId="2" borderId="32" xfId="0" applyNumberFormat="1" applyFont="1" applyFill="1" applyBorder="1" applyAlignment="1" applyProtection="1">
      <alignment horizontal="center" vertical="center"/>
      <protection locked="0"/>
    </xf>
    <xf numFmtId="3" fontId="2" fillId="2" borderId="33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30" xfId="0" applyNumberFormat="1" applyFont="1" applyFill="1" applyBorder="1" applyAlignment="1" applyProtection="1">
      <alignment horizontal="right" vertical="center" wrapText="1" indent="2"/>
      <protection locked="0"/>
    </xf>
    <xf numFmtId="3" fontId="2" fillId="2" borderId="33" xfId="0" applyNumberFormat="1" applyFont="1" applyFill="1" applyBorder="1" applyAlignment="1" applyProtection="1">
      <alignment horizontal="right" vertical="center" indent="2"/>
      <protection locked="0"/>
    </xf>
    <xf numFmtId="3" fontId="2" fillId="2" borderId="30" xfId="0" applyNumberFormat="1" applyFont="1" applyFill="1" applyBorder="1" applyAlignment="1" applyProtection="1">
      <alignment horizontal="right" vertical="center" indent="2"/>
      <protection locked="0"/>
    </xf>
    <xf numFmtId="3" fontId="2" fillId="2" borderId="31" xfId="0" applyNumberFormat="1" applyFont="1" applyFill="1" applyBorder="1" applyAlignment="1" applyProtection="1">
      <alignment horizontal="right" vertical="center" indent="2"/>
      <protection locked="0"/>
    </xf>
    <xf numFmtId="3" fontId="6" fillId="2" borderId="6" xfId="0" applyNumberFormat="1" applyFont="1" applyFill="1" applyBorder="1" applyAlignment="1">
      <alignment horizontal="right" indent="2"/>
    </xf>
    <xf numFmtId="0" fontId="37" fillId="3" borderId="0" xfId="0" applyFont="1" applyFill="1"/>
    <xf numFmtId="0" fontId="38" fillId="3" borderId="0" xfId="0" applyFont="1" applyFill="1"/>
    <xf numFmtId="0" fontId="37" fillId="3" borderId="35" xfId="0" applyFont="1" applyFill="1" applyBorder="1"/>
    <xf numFmtId="0" fontId="38" fillId="3" borderId="35" xfId="0" applyFont="1" applyFill="1" applyBorder="1"/>
    <xf numFmtId="0" fontId="39" fillId="3" borderId="0" xfId="0" applyFont="1" applyFill="1"/>
    <xf numFmtId="0" fontId="13" fillId="3" borderId="36" xfId="3" applyNumberFormat="1" applyFont="1" applyFill="1" applyBorder="1" applyAlignment="1" applyProtection="1">
      <alignment horizontal="center" vertical="center" wrapText="1"/>
      <protection locked="0"/>
    </xf>
    <xf numFmtId="0" fontId="13" fillId="3" borderId="36" xfId="0" applyNumberFormat="1" applyFont="1" applyFill="1" applyBorder="1" applyAlignment="1" applyProtection="1">
      <alignment horizontal="left" vertical="center"/>
      <protection locked="0"/>
    </xf>
    <xf numFmtId="3" fontId="2" fillId="3" borderId="36" xfId="0" applyNumberFormat="1" applyFont="1" applyFill="1" applyBorder="1" applyAlignment="1" applyProtection="1">
      <alignment horizontal="right" vertical="center" wrapText="1" indent="3"/>
      <protection locked="0"/>
    </xf>
    <xf numFmtId="3" fontId="2" fillId="3" borderId="36" xfId="0" applyNumberFormat="1" applyFont="1" applyFill="1" applyBorder="1" applyAlignment="1" applyProtection="1">
      <alignment horizontal="right" vertical="center" wrapText="1" indent="2"/>
      <protection locked="0"/>
    </xf>
    <xf numFmtId="0" fontId="2" fillId="3" borderId="37" xfId="0" applyFont="1" applyFill="1" applyBorder="1" applyAlignment="1">
      <alignment horizontal="left" vertical="center" wrapText="1"/>
    </xf>
    <xf numFmtId="3" fontId="2" fillId="3" borderId="37" xfId="0" applyNumberFormat="1" applyFont="1" applyFill="1" applyBorder="1" applyAlignment="1" applyProtection="1">
      <alignment horizontal="right" vertical="center" wrapText="1" indent="3"/>
      <protection locked="0"/>
    </xf>
    <xf numFmtId="3" fontId="2" fillId="3" borderId="37" xfId="0" applyNumberFormat="1" applyFont="1" applyFill="1" applyBorder="1" applyAlignment="1" applyProtection="1">
      <alignment horizontal="right" vertical="center" wrapText="1" indent="2"/>
      <protection locked="0"/>
    </xf>
    <xf numFmtId="0" fontId="13" fillId="3" borderId="36" xfId="0" applyNumberFormat="1" applyFont="1" applyFill="1" applyBorder="1" applyAlignment="1" applyProtection="1">
      <alignment vertical="center"/>
      <protection locked="0"/>
    </xf>
    <xf numFmtId="3" fontId="1" fillId="3" borderId="37" xfId="0" applyNumberFormat="1" applyFont="1" applyFill="1" applyBorder="1" applyAlignment="1" applyProtection="1">
      <alignment horizontal="right" vertical="center" wrapText="1" indent="2"/>
      <protection locked="0"/>
    </xf>
    <xf numFmtId="3" fontId="1" fillId="3" borderId="37" xfId="0" applyNumberFormat="1" applyFont="1" applyFill="1" applyBorder="1" applyAlignment="1" applyProtection="1">
      <alignment horizontal="right" vertical="center" wrapText="1" indent="3"/>
      <protection locked="0"/>
    </xf>
    <xf numFmtId="0" fontId="2" fillId="3" borderId="38" xfId="0" applyFont="1" applyFill="1" applyBorder="1" applyAlignment="1">
      <alignment horizontal="left" vertical="center" wrapText="1"/>
    </xf>
    <xf numFmtId="3" fontId="2" fillId="3" borderId="38" xfId="0" applyNumberFormat="1" applyFont="1" applyFill="1" applyBorder="1" applyAlignment="1" applyProtection="1">
      <alignment horizontal="right" vertical="center" wrapText="1" indent="3"/>
      <protection locked="0"/>
    </xf>
    <xf numFmtId="3" fontId="1" fillId="3" borderId="38" xfId="0" applyNumberFormat="1" applyFont="1" applyFill="1" applyBorder="1" applyAlignment="1" applyProtection="1">
      <alignment horizontal="right" vertical="center" wrapText="1" indent="2"/>
      <protection locked="0"/>
    </xf>
    <xf numFmtId="3" fontId="1" fillId="3" borderId="38" xfId="0" applyNumberFormat="1" applyFont="1" applyFill="1" applyBorder="1" applyAlignment="1" applyProtection="1">
      <alignment horizontal="right" vertical="center" wrapText="1" indent="3"/>
      <protection locked="0"/>
    </xf>
    <xf numFmtId="0" fontId="32" fillId="3" borderId="0" xfId="3" applyFont="1" applyFill="1" applyAlignment="1">
      <alignment vertical="center"/>
    </xf>
    <xf numFmtId="0" fontId="2" fillId="3" borderId="0" xfId="3" applyFont="1" applyFill="1" applyAlignment="1">
      <alignment vertical="center"/>
    </xf>
    <xf numFmtId="0" fontId="1" fillId="3" borderId="0" xfId="3" applyFont="1" applyFill="1" applyAlignment="1">
      <alignment vertical="center"/>
    </xf>
    <xf numFmtId="0" fontId="31" fillId="3" borderId="0" xfId="3" applyFont="1" applyFill="1" applyAlignment="1">
      <alignment vertical="center"/>
    </xf>
    <xf numFmtId="0" fontId="15" fillId="3" borderId="2" xfId="2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5" fillId="3" borderId="0" xfId="2" applyFont="1" applyFill="1"/>
    <xf numFmtId="0" fontId="16" fillId="3" borderId="0" xfId="2" applyFont="1" applyFill="1" applyAlignment="1">
      <alignment vertical="top"/>
    </xf>
    <xf numFmtId="0" fontId="13" fillId="3" borderId="39" xfId="0" applyNumberFormat="1" applyFont="1" applyFill="1" applyBorder="1" applyAlignment="1" applyProtection="1">
      <alignment horizontal="center" vertical="center"/>
      <protection locked="0"/>
    </xf>
    <xf numFmtId="0" fontId="40" fillId="3" borderId="37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40" xfId="0" applyNumberFormat="1" applyFont="1" applyFill="1" applyBorder="1" applyAlignment="1" applyProtection="1">
      <alignment horizontal="right" vertical="center" wrapText="1" indent="1"/>
      <protection locked="0"/>
    </xf>
    <xf numFmtId="3" fontId="2" fillId="3" borderId="40" xfId="0" applyNumberFormat="1" applyFont="1" applyFill="1" applyBorder="1" applyAlignment="1" applyProtection="1">
      <alignment horizontal="right" vertical="center" wrapText="1" indent="2"/>
      <protection locked="0"/>
    </xf>
    <xf numFmtId="3" fontId="2" fillId="3" borderId="40" xfId="0" applyNumberFormat="1" applyFont="1" applyFill="1" applyBorder="1" applyAlignment="1" applyProtection="1">
      <alignment horizontal="right" vertical="center" wrapText="1" indent="3"/>
      <protection locked="0"/>
    </xf>
    <xf numFmtId="3" fontId="2" fillId="3" borderId="37" xfId="0" applyNumberFormat="1" applyFont="1" applyFill="1" applyBorder="1" applyAlignment="1" applyProtection="1">
      <alignment horizontal="right" vertical="center" wrapText="1" indent="1"/>
      <protection locked="0"/>
    </xf>
    <xf numFmtId="3" fontId="2" fillId="3" borderId="38" xfId="0" applyNumberFormat="1" applyFont="1" applyFill="1" applyBorder="1" applyAlignment="1" applyProtection="1">
      <alignment horizontal="right" vertical="center" wrapText="1" indent="1"/>
      <protection locked="0"/>
    </xf>
    <xf numFmtId="3" fontId="2" fillId="3" borderId="38" xfId="0" applyNumberFormat="1" applyFont="1" applyFill="1" applyBorder="1" applyAlignment="1" applyProtection="1">
      <alignment horizontal="right" vertical="center" wrapText="1" indent="2"/>
      <protection locked="0"/>
    </xf>
    <xf numFmtId="3" fontId="2" fillId="3" borderId="39" xfId="0" applyNumberFormat="1" applyFont="1" applyFill="1" applyBorder="1" applyAlignment="1" applyProtection="1">
      <alignment horizontal="right" vertical="center" indent="1"/>
      <protection locked="0"/>
    </xf>
    <xf numFmtId="3" fontId="2" fillId="3" borderId="39" xfId="0" applyNumberFormat="1" applyFont="1" applyFill="1" applyBorder="1" applyAlignment="1" applyProtection="1">
      <alignment horizontal="right" vertical="center" indent="2"/>
      <protection locked="0"/>
    </xf>
    <xf numFmtId="3" fontId="2" fillId="3" borderId="39" xfId="0" applyNumberFormat="1" applyFont="1" applyFill="1" applyBorder="1" applyAlignment="1" applyProtection="1">
      <alignment horizontal="right" vertical="center" indent="3"/>
      <protection locked="0"/>
    </xf>
    <xf numFmtId="3" fontId="2" fillId="3" borderId="37" xfId="0" applyNumberFormat="1" applyFont="1" applyFill="1" applyBorder="1" applyAlignment="1" applyProtection="1">
      <alignment horizontal="right" vertical="center" indent="1"/>
      <protection locked="0"/>
    </xf>
    <xf numFmtId="3" fontId="1" fillId="3" borderId="37" xfId="0" applyNumberFormat="1" applyFont="1" applyFill="1" applyBorder="1" applyAlignment="1" applyProtection="1">
      <alignment horizontal="right" vertical="center" indent="2"/>
      <protection locked="0"/>
    </xf>
    <xf numFmtId="3" fontId="1" fillId="3" borderId="37" xfId="0" applyNumberFormat="1" applyFont="1" applyFill="1" applyBorder="1" applyAlignment="1" applyProtection="1">
      <alignment horizontal="right" vertical="center" indent="3"/>
      <protection locked="0"/>
    </xf>
    <xf numFmtId="3" fontId="2" fillId="3" borderId="36" xfId="0" applyNumberFormat="1" applyFont="1" applyFill="1" applyBorder="1" applyAlignment="1" applyProtection="1">
      <alignment horizontal="right" vertical="center" indent="1"/>
      <protection locked="0"/>
    </xf>
    <xf numFmtId="3" fontId="2" fillId="3" borderId="36" xfId="0" applyNumberFormat="1" applyFont="1" applyFill="1" applyBorder="1" applyAlignment="1" applyProtection="1">
      <alignment horizontal="right" vertical="center" indent="2"/>
      <protection locked="0"/>
    </xf>
    <xf numFmtId="3" fontId="2" fillId="3" borderId="36" xfId="0" applyNumberFormat="1" applyFont="1" applyFill="1" applyBorder="1" applyAlignment="1" applyProtection="1">
      <alignment horizontal="right" vertical="center" indent="3"/>
      <protection locked="0"/>
    </xf>
    <xf numFmtId="3" fontId="2" fillId="3" borderId="38" xfId="0" applyNumberFormat="1" applyFont="1" applyFill="1" applyBorder="1" applyAlignment="1" applyProtection="1">
      <alignment horizontal="right" vertical="center" indent="1"/>
      <protection locked="0"/>
    </xf>
    <xf numFmtId="3" fontId="1" fillId="3" borderId="38" xfId="0" applyNumberFormat="1" applyFont="1" applyFill="1" applyBorder="1" applyAlignment="1" applyProtection="1">
      <alignment horizontal="right" vertical="center" indent="2"/>
      <protection locked="0"/>
    </xf>
    <xf numFmtId="3" fontId="1" fillId="3" borderId="38" xfId="0" applyNumberFormat="1" applyFont="1" applyFill="1" applyBorder="1" applyAlignment="1" applyProtection="1">
      <alignment horizontal="right" vertical="center" indent="3"/>
      <protection locked="0"/>
    </xf>
    <xf numFmtId="0" fontId="41" fillId="3" borderId="0" xfId="0" applyFont="1" applyFill="1"/>
    <xf numFmtId="0" fontId="4" fillId="3" borderId="0" xfId="3" applyFont="1" applyFill="1" applyAlignment="1">
      <alignment vertical="center"/>
    </xf>
    <xf numFmtId="0" fontId="7" fillId="3" borderId="41" xfId="0" applyFont="1" applyFill="1" applyBorder="1" applyAlignment="1">
      <alignment vertical="center"/>
    </xf>
    <xf numFmtId="0" fontId="14" fillId="3" borderId="0" xfId="0" applyFont="1" applyFill="1" applyAlignment="1">
      <alignment horizontal="center" wrapText="1"/>
    </xf>
    <xf numFmtId="0" fontId="9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1" applyFont="1" applyFill="1" applyAlignment="1" applyProtection="1">
      <alignment horizontal="left" vertical="center" indent="1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 indent="1"/>
    </xf>
    <xf numFmtId="0" fontId="42" fillId="3" borderId="0" xfId="1" applyFont="1" applyFill="1" applyAlignment="1" applyProtection="1"/>
    <xf numFmtId="0" fontId="43" fillId="3" borderId="0" xfId="0" applyFont="1" applyFill="1" applyAlignment="1">
      <alignment vertical="center"/>
    </xf>
    <xf numFmtId="0" fontId="42" fillId="3" borderId="0" xfId="1" applyFont="1" applyFill="1" applyAlignment="1" applyProtection="1">
      <alignment vertical="center" wrapText="1"/>
    </xf>
    <xf numFmtId="0" fontId="42" fillId="3" borderId="0" xfId="1" applyFont="1" applyFill="1" applyAlignment="1" applyProtection="1">
      <alignment vertical="center"/>
    </xf>
    <xf numFmtId="0" fontId="44" fillId="3" borderId="0" xfId="0" applyFont="1" applyFill="1" applyAlignment="1">
      <alignment vertical="center"/>
    </xf>
    <xf numFmtId="0" fontId="7" fillId="3" borderId="0" xfId="0" applyNumberFormat="1" applyFont="1" applyFill="1" applyAlignment="1">
      <alignment vertical="center"/>
    </xf>
    <xf numFmtId="0" fontId="0" fillId="3" borderId="0" xfId="0" applyFill="1"/>
    <xf numFmtId="172" fontId="13" fillId="3" borderId="37" xfId="3" applyNumberFormat="1" applyFont="1" applyFill="1" applyBorder="1" applyAlignment="1" applyProtection="1">
      <alignment horizontal="left" vertical="center"/>
      <protection locked="0"/>
    </xf>
    <xf numFmtId="0" fontId="13" fillId="3" borderId="37" xfId="3" applyNumberFormat="1" applyFont="1" applyFill="1" applyBorder="1" applyAlignment="1" applyProtection="1">
      <alignment horizontal="left" vertical="center"/>
      <protection locked="0"/>
    </xf>
    <xf numFmtId="172" fontId="13" fillId="3" borderId="38" xfId="3" applyNumberFormat="1" applyFont="1" applyFill="1" applyBorder="1" applyAlignment="1" applyProtection="1">
      <alignment horizontal="left" vertical="center"/>
      <protection locked="0"/>
    </xf>
    <xf numFmtId="0" fontId="15" fillId="3" borderId="41" xfId="2" applyFont="1" applyFill="1" applyBorder="1" applyAlignment="1">
      <alignment vertical="center"/>
    </xf>
    <xf numFmtId="0" fontId="0" fillId="3" borderId="41" xfId="0" applyFill="1" applyBorder="1"/>
    <xf numFmtId="0" fontId="0" fillId="3" borderId="35" xfId="0" applyFill="1" applyBorder="1"/>
    <xf numFmtId="0" fontId="40" fillId="3" borderId="37" xfId="0" applyFont="1" applyFill="1" applyBorder="1" applyAlignment="1">
      <alignment horizontal="left" vertical="center" wrapText="1"/>
    </xf>
    <xf numFmtId="0" fontId="40" fillId="3" borderId="38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3" fillId="2" borderId="3" xfId="0" applyNumberFormat="1" applyFont="1" applyFill="1" applyBorder="1" applyAlignment="1" applyProtection="1">
      <alignment horizontal="center" vertical="center"/>
      <protection locked="0"/>
    </xf>
    <xf numFmtId="0" fontId="13" fillId="2" borderId="10" xfId="0" applyNumberFormat="1" applyFont="1" applyFill="1" applyBorder="1" applyAlignment="1" applyProtection="1">
      <alignment horizontal="center" vertical="center"/>
      <protection locked="0"/>
    </xf>
    <xf numFmtId="0" fontId="1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9" fillId="2" borderId="15" xfId="3" applyFont="1" applyFill="1" applyBorder="1" applyAlignment="1">
      <alignment horizontal="center" vertical="center" wrapText="1"/>
    </xf>
    <xf numFmtId="0" fontId="29" fillId="2" borderId="34" xfId="3" applyFont="1" applyFill="1" applyBorder="1" applyAlignment="1">
      <alignment horizontal="center" vertical="center" wrapText="1"/>
    </xf>
    <xf numFmtId="0" fontId="29" fillId="2" borderId="7" xfId="3" applyFont="1" applyFill="1" applyBorder="1" applyAlignment="1">
      <alignment horizontal="center" vertical="center" wrapText="1"/>
    </xf>
    <xf numFmtId="0" fontId="29" fillId="2" borderId="11" xfId="3" applyFont="1" applyFill="1" applyBorder="1" applyAlignment="1">
      <alignment horizontal="center" vertical="center" wrapText="1"/>
    </xf>
    <xf numFmtId="0" fontId="29" fillId="2" borderId="8" xfId="3" applyFont="1" applyFill="1" applyBorder="1" applyAlignment="1">
      <alignment horizontal="center" vertical="center" wrapText="1"/>
    </xf>
    <xf numFmtId="0" fontId="29" fillId="2" borderId="12" xfId="3" applyFont="1" applyFill="1" applyBorder="1" applyAlignment="1">
      <alignment horizontal="center" vertical="center" wrapText="1"/>
    </xf>
    <xf numFmtId="0" fontId="13" fillId="3" borderId="36" xfId="3" applyNumberFormat="1" applyFont="1" applyFill="1" applyBorder="1" applyAlignment="1" applyProtection="1">
      <alignment horizontal="center" vertical="center" wrapText="1"/>
      <protection locked="0"/>
    </xf>
    <xf numFmtId="0" fontId="21" fillId="2" borderId="3" xfId="3" applyNumberFormat="1" applyFont="1" applyFill="1" applyBorder="1" applyAlignment="1" applyProtection="1">
      <alignment horizontal="center" vertical="center" wrapText="1"/>
      <protection locked="0"/>
    </xf>
    <xf numFmtId="0" fontId="29" fillId="2" borderId="3" xfId="3" applyFont="1" applyFill="1" applyBorder="1" applyAlignment="1">
      <alignment horizontal="center" vertical="center" wrapText="1"/>
    </xf>
    <xf numFmtId="0" fontId="29" fillId="2" borderId="10" xfId="3" applyFont="1" applyFill="1" applyBorder="1" applyAlignment="1">
      <alignment horizontal="center" vertical="center" wrapText="1"/>
    </xf>
    <xf numFmtId="0" fontId="29" fillId="2" borderId="13" xfId="3" applyFont="1" applyFill="1" applyBorder="1" applyAlignment="1">
      <alignment horizontal="center" vertical="center" wrapText="1"/>
    </xf>
    <xf numFmtId="0" fontId="29" fillId="2" borderId="9" xfId="3" applyFont="1" applyFill="1" applyBorder="1" applyAlignment="1">
      <alignment horizontal="center" vertical="center" wrapText="1"/>
    </xf>
    <xf numFmtId="0" fontId="13" fillId="2" borderId="10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13" xfId="3" applyNumberFormat="1" applyFont="1" applyFill="1" applyBorder="1" applyAlignment="1" applyProtection="1">
      <alignment horizontal="center" vertical="center" wrapText="1"/>
      <protection locked="0"/>
    </xf>
    <xf numFmtId="0" fontId="13" fillId="2" borderId="9" xfId="3" applyNumberFormat="1" applyFont="1" applyFill="1" applyBorder="1" applyAlignment="1" applyProtection="1">
      <alignment horizontal="center" vertical="center" wrapText="1"/>
      <protection locked="0"/>
    </xf>
    <xf numFmtId="0" fontId="21" fillId="2" borderId="3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 wrapText="1"/>
    </xf>
    <xf numFmtId="0" fontId="17" fillId="3" borderId="0" xfId="0" applyNumberFormat="1" applyFont="1" applyFill="1" applyAlignment="1">
      <alignment horizontal="left" vertical="center" wrapText="1"/>
    </xf>
    <xf numFmtId="0" fontId="13" fillId="3" borderId="42" xfId="3" applyNumberFormat="1" applyFont="1" applyFill="1" applyBorder="1" applyAlignment="1" applyProtection="1">
      <alignment horizontal="center" vertical="center" wrapText="1"/>
      <protection locked="0"/>
    </xf>
    <xf numFmtId="0" fontId="13" fillId="3" borderId="43" xfId="3" applyNumberFormat="1" applyFont="1" applyFill="1" applyBorder="1" applyAlignment="1" applyProtection="1">
      <alignment horizontal="center" vertical="center" wrapText="1"/>
      <protection locked="0"/>
    </xf>
    <xf numFmtId="0" fontId="13" fillId="3" borderId="44" xfId="3" applyNumberFormat="1" applyFont="1" applyFill="1" applyBorder="1" applyAlignment="1" applyProtection="1">
      <alignment horizontal="center" vertical="center" wrapText="1"/>
      <protection locked="0"/>
    </xf>
    <xf numFmtId="0" fontId="40" fillId="3" borderId="45" xfId="0" applyNumberFormat="1" applyFont="1" applyFill="1" applyBorder="1" applyAlignment="1" applyProtection="1">
      <alignment horizontal="center" vertical="center" wrapText="1"/>
      <protection locked="0"/>
    </xf>
    <xf numFmtId="0" fontId="40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40" fillId="3" borderId="47" xfId="0" applyNumberFormat="1" applyFont="1" applyFill="1" applyBorder="1" applyAlignment="1" applyProtection="1">
      <alignment horizontal="center" vertical="center" wrapText="1"/>
      <protection locked="0"/>
    </xf>
    <xf numFmtId="0" fontId="40" fillId="3" borderId="48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44" xfId="0" applyNumberFormat="1" applyFont="1" applyFill="1" applyBorder="1" applyAlignment="1" applyProtection="1">
      <alignment horizontal="center" vertical="center"/>
      <protection locked="0"/>
    </xf>
    <xf numFmtId="0" fontId="13" fillId="3" borderId="37" xfId="0" applyNumberFormat="1" applyFont="1" applyFill="1" applyBorder="1" applyAlignment="1" applyProtection="1">
      <alignment horizontal="center" vertical="center"/>
      <protection locked="0"/>
    </xf>
    <xf numFmtId="0" fontId="40" fillId="3" borderId="36" xfId="3" applyNumberFormat="1" applyFont="1" applyFill="1" applyBorder="1" applyAlignment="1" applyProtection="1">
      <alignment horizontal="left" vertical="center"/>
      <protection locked="0"/>
    </xf>
    <xf numFmtId="0" fontId="13" fillId="3" borderId="36" xfId="3" applyNumberFormat="1" applyFont="1" applyFill="1" applyBorder="1" applyAlignment="1" applyProtection="1">
      <alignment horizontal="left" vertical="center"/>
      <protection locked="0"/>
    </xf>
  </cellXfs>
  <cellStyles count="4">
    <cellStyle name="Hyperlink" xfId="1" builtinId="8"/>
    <cellStyle name="Normal" xfId="0" builtinId="0"/>
    <cellStyle name="Normal 112" xfId="2" xr:uid="{2EC4F782-2360-4B85-A6E0-AAE490F40DFB}"/>
    <cellStyle name="Normal 2" xfId="3" xr:uid="{BE057F65-0FDC-44F9-B68C-1A9218922D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7143750</xdr:colOff>
      <xdr:row>0</xdr:row>
      <xdr:rowOff>152400</xdr:rowOff>
    </xdr:from>
    <xdr:to>
      <xdr:col>1</xdr:col>
      <xdr:colOff>8210550</xdr:colOff>
      <xdr:row>2</xdr:row>
      <xdr:rowOff>9525</xdr:rowOff>
    </xdr:to>
    <xdr:pic>
      <xdr:nvPicPr>
        <xdr:cNvPr id="2050" name="Picture 1" descr="StatlogoSm1">
          <a:extLst>
            <a:ext uri="{FF2B5EF4-FFF2-40B4-BE49-F238E27FC236}">
              <a16:creationId xmlns:a16="http://schemas.microsoft.com/office/drawing/2014/main" id="{D65972A9-7BD4-9557-03CE-4AF6ADD03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6625" y="152400"/>
          <a:ext cx="10668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542925</xdr:colOff>
      <xdr:row>0</xdr:row>
      <xdr:rowOff>28575</xdr:rowOff>
    </xdr:from>
    <xdr:to>
      <xdr:col>11</xdr:col>
      <xdr:colOff>0</xdr:colOff>
      <xdr:row>1</xdr:row>
      <xdr:rowOff>200025</xdr:rowOff>
    </xdr:to>
    <xdr:pic>
      <xdr:nvPicPr>
        <xdr:cNvPr id="11266" name="Picture 1" descr="StatlogoSm1">
          <a:extLst>
            <a:ext uri="{FF2B5EF4-FFF2-40B4-BE49-F238E27FC236}">
              <a16:creationId xmlns:a16="http://schemas.microsoft.com/office/drawing/2014/main" id="{239D5691-9FB0-CA48-AAC7-10D8F16A6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28575"/>
          <a:ext cx="6191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828675</xdr:colOff>
      <xdr:row>0</xdr:row>
      <xdr:rowOff>104775</xdr:rowOff>
    </xdr:from>
    <xdr:to>
      <xdr:col>8</xdr:col>
      <xdr:colOff>123825</xdr:colOff>
      <xdr:row>1</xdr:row>
      <xdr:rowOff>228600</xdr:rowOff>
    </xdr:to>
    <xdr:pic>
      <xdr:nvPicPr>
        <xdr:cNvPr id="12290" name="Picture 1" descr="StatlogoSm1">
          <a:extLst>
            <a:ext uri="{FF2B5EF4-FFF2-40B4-BE49-F238E27FC236}">
              <a16:creationId xmlns:a16="http://schemas.microsoft.com/office/drawing/2014/main" id="{31C407C3-F452-32A5-85F2-0E813ECCB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48650" y="104775"/>
          <a:ext cx="495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762000</xdr:colOff>
      <xdr:row>0</xdr:row>
      <xdr:rowOff>76200</xdr:rowOff>
    </xdr:from>
    <xdr:to>
      <xdr:col>9</xdr:col>
      <xdr:colOff>95250</xdr:colOff>
      <xdr:row>1</xdr:row>
      <xdr:rowOff>57150</xdr:rowOff>
    </xdr:to>
    <xdr:pic>
      <xdr:nvPicPr>
        <xdr:cNvPr id="13314" name="Picture 1" descr="StatlogoSm1">
          <a:extLst>
            <a:ext uri="{FF2B5EF4-FFF2-40B4-BE49-F238E27FC236}">
              <a16:creationId xmlns:a16="http://schemas.microsoft.com/office/drawing/2014/main" id="{4244A39A-F267-A211-3CD7-5233B5C41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76200"/>
          <a:ext cx="4000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276225</xdr:colOff>
      <xdr:row>0</xdr:row>
      <xdr:rowOff>66675</xdr:rowOff>
    </xdr:from>
    <xdr:to>
      <xdr:col>12</xdr:col>
      <xdr:colOff>885825</xdr:colOff>
      <xdr:row>1</xdr:row>
      <xdr:rowOff>190500</xdr:rowOff>
    </xdr:to>
    <xdr:pic>
      <xdr:nvPicPr>
        <xdr:cNvPr id="1026" name="Picture 1" descr="StatlogoSm1">
          <a:extLst>
            <a:ext uri="{FF2B5EF4-FFF2-40B4-BE49-F238E27FC236}">
              <a16:creationId xmlns:a16="http://schemas.microsoft.com/office/drawing/2014/main" id="{24A4C45C-CABC-2B5E-3C10-EBEE4C502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3150" y="66675"/>
          <a:ext cx="6096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695325</xdr:colOff>
      <xdr:row>0</xdr:row>
      <xdr:rowOff>257175</xdr:rowOff>
    </xdr:from>
    <xdr:to>
      <xdr:col>8</xdr:col>
      <xdr:colOff>28575</xdr:colOff>
      <xdr:row>1</xdr:row>
      <xdr:rowOff>266700</xdr:rowOff>
    </xdr:to>
    <xdr:pic>
      <xdr:nvPicPr>
        <xdr:cNvPr id="3074" name="Picture 1" descr="StatlogoSm1">
          <a:extLst>
            <a:ext uri="{FF2B5EF4-FFF2-40B4-BE49-F238E27FC236}">
              <a16:creationId xmlns:a16="http://schemas.microsoft.com/office/drawing/2014/main" id="{3F3BD972-5A0B-5C1D-5DDC-9478F9F36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257175"/>
          <a:ext cx="4286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1038225</xdr:colOff>
      <xdr:row>0</xdr:row>
      <xdr:rowOff>9525</xdr:rowOff>
    </xdr:from>
    <xdr:to>
      <xdr:col>15</xdr:col>
      <xdr:colOff>0</xdr:colOff>
      <xdr:row>1</xdr:row>
      <xdr:rowOff>238125</xdr:rowOff>
    </xdr:to>
    <xdr:pic>
      <xdr:nvPicPr>
        <xdr:cNvPr id="4098" name="Picture 2" descr="StatlogoSm1">
          <a:extLst>
            <a:ext uri="{FF2B5EF4-FFF2-40B4-BE49-F238E27FC236}">
              <a16:creationId xmlns:a16="http://schemas.microsoft.com/office/drawing/2014/main" id="{4947EE7B-EF75-20AD-2D87-21062F73B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01575" y="9525"/>
          <a:ext cx="7334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962025</xdr:colOff>
      <xdr:row>0</xdr:row>
      <xdr:rowOff>9525</xdr:rowOff>
    </xdr:from>
    <xdr:to>
      <xdr:col>15</xdr:col>
      <xdr:colOff>0</xdr:colOff>
      <xdr:row>1</xdr:row>
      <xdr:rowOff>238125</xdr:rowOff>
    </xdr:to>
    <xdr:pic>
      <xdr:nvPicPr>
        <xdr:cNvPr id="5122" name="Picture 1" descr="StatlogoSm1">
          <a:extLst>
            <a:ext uri="{FF2B5EF4-FFF2-40B4-BE49-F238E27FC236}">
              <a16:creationId xmlns:a16="http://schemas.microsoft.com/office/drawing/2014/main" id="{90AA0B46-6672-D4AC-B7B7-92BAC71A8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5375" y="9525"/>
          <a:ext cx="6858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</xdr:colOff>
      <xdr:row>0</xdr:row>
      <xdr:rowOff>257175</xdr:rowOff>
    </xdr:from>
    <xdr:to>
      <xdr:col>13</xdr:col>
      <xdr:colOff>47625</xdr:colOff>
      <xdr:row>2</xdr:row>
      <xdr:rowOff>0</xdr:rowOff>
    </xdr:to>
    <xdr:pic>
      <xdr:nvPicPr>
        <xdr:cNvPr id="6146" name="Picture 1" descr="StatlogoSm1">
          <a:extLst>
            <a:ext uri="{FF2B5EF4-FFF2-40B4-BE49-F238E27FC236}">
              <a16:creationId xmlns:a16="http://schemas.microsoft.com/office/drawing/2014/main" id="{7B515460-E56A-5D08-9BEC-38166FE8A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257175"/>
          <a:ext cx="6286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</xdr:colOff>
      <xdr:row>0</xdr:row>
      <xdr:rowOff>0</xdr:rowOff>
    </xdr:from>
    <xdr:to>
      <xdr:col>14</xdr:col>
      <xdr:colOff>0</xdr:colOff>
      <xdr:row>1</xdr:row>
      <xdr:rowOff>228600</xdr:rowOff>
    </xdr:to>
    <xdr:pic>
      <xdr:nvPicPr>
        <xdr:cNvPr id="7170" name="Picture 1" descr="StatlogoSm1">
          <a:extLst>
            <a:ext uri="{FF2B5EF4-FFF2-40B4-BE49-F238E27FC236}">
              <a16:creationId xmlns:a16="http://schemas.microsoft.com/office/drawing/2014/main" id="{090CA329-9A96-D691-85D3-3AB1BC3B6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7825" y="0"/>
          <a:ext cx="1009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381000</xdr:colOff>
      <xdr:row>0</xdr:row>
      <xdr:rowOff>28575</xdr:rowOff>
    </xdr:from>
    <xdr:to>
      <xdr:col>10</xdr:col>
      <xdr:colOff>28575</xdr:colOff>
      <xdr:row>1</xdr:row>
      <xdr:rowOff>200025</xdr:rowOff>
    </xdr:to>
    <xdr:pic>
      <xdr:nvPicPr>
        <xdr:cNvPr id="8194" name="Picture 1" descr="StatlogoSm1">
          <a:extLst>
            <a:ext uri="{FF2B5EF4-FFF2-40B4-BE49-F238E27FC236}">
              <a16:creationId xmlns:a16="http://schemas.microsoft.com/office/drawing/2014/main" id="{FDBB1B34-2BC8-A553-6954-84457A9B1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38100</xdr:rowOff>
    </xdr:from>
    <xdr:to>
      <xdr:col>8</xdr:col>
      <xdr:colOff>0</xdr:colOff>
      <xdr:row>1</xdr:row>
      <xdr:rowOff>209550</xdr:rowOff>
    </xdr:to>
    <xdr:pic>
      <xdr:nvPicPr>
        <xdr:cNvPr id="9218" name="Picture 1" descr="StatlogoSm1">
          <a:extLst>
            <a:ext uri="{FF2B5EF4-FFF2-40B4-BE49-F238E27FC236}">
              <a16:creationId xmlns:a16="http://schemas.microsoft.com/office/drawing/2014/main" id="{3E817D97-107A-E1D7-C3F6-E0972D2E2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38100"/>
          <a:ext cx="7239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628650</xdr:colOff>
      <xdr:row>0</xdr:row>
      <xdr:rowOff>47625</xdr:rowOff>
    </xdr:from>
    <xdr:to>
      <xdr:col>12</xdr:col>
      <xdr:colOff>0</xdr:colOff>
      <xdr:row>1</xdr:row>
      <xdr:rowOff>219075</xdr:rowOff>
    </xdr:to>
    <xdr:pic>
      <xdr:nvPicPr>
        <xdr:cNvPr id="10242" name="Picture 1" descr="StatlogoSm1">
          <a:extLst>
            <a:ext uri="{FF2B5EF4-FFF2-40B4-BE49-F238E27FC236}">
              <a16:creationId xmlns:a16="http://schemas.microsoft.com/office/drawing/2014/main" id="{49F7F914-99CF-DF25-92E1-F6FE527B7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"/>
          <a:ext cx="5810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2860-28F7-4BDD-AA54-0F3F9F8C7437}">
  <dimension ref="B1:B32"/>
  <sheetViews>
    <sheetView tabSelected="1" workbookViewId="0"/>
  </sheetViews>
  <sheetFormatPr defaultRowHeight="12.75"/>
  <cols>
    <col min="1" max="1" width="2.140625" style="201" customWidth="1"/>
    <col min="2" max="2" width="123.140625" style="201" customWidth="1"/>
    <col min="3" max="3" width="2.140625" style="201" customWidth="1"/>
    <col min="4" max="16384" width="9.140625" style="201"/>
  </cols>
  <sheetData>
    <row r="1" spans="2:2" ht="30" customHeight="1">
      <c r="B1" s="227" t="s">
        <v>122</v>
      </c>
    </row>
    <row r="2" spans="2:2" ht="30" customHeight="1"/>
    <row r="3" spans="2:2">
      <c r="B3" s="228" t="s">
        <v>31</v>
      </c>
    </row>
    <row r="4" spans="2:2" ht="8.85" customHeight="1">
      <c r="B4" s="229"/>
    </row>
    <row r="5" spans="2:2" ht="12.75" customHeight="1">
      <c r="B5" s="230" t="s">
        <v>38</v>
      </c>
    </row>
    <row r="6" spans="2:2" ht="13.9" customHeight="1">
      <c r="B6" s="231" t="s">
        <v>123</v>
      </c>
    </row>
    <row r="7" spans="2:2" ht="4.5" customHeight="1">
      <c r="B7" s="232"/>
    </row>
    <row r="8" spans="2:2" ht="13.5" customHeight="1">
      <c r="B8" s="231" t="s">
        <v>124</v>
      </c>
    </row>
    <row r="9" spans="2:2" ht="4.5" customHeight="1">
      <c r="B9" s="232"/>
    </row>
    <row r="10" spans="2:2" ht="13.5" customHeight="1">
      <c r="B10" s="231" t="s">
        <v>125</v>
      </c>
    </row>
    <row r="11" spans="2:2" ht="4.5" customHeight="1">
      <c r="B11" s="232"/>
    </row>
    <row r="12" spans="2:2" ht="13.5" customHeight="1">
      <c r="B12" s="231" t="s">
        <v>126</v>
      </c>
    </row>
    <row r="13" spans="2:2" ht="9.1999999999999993" customHeight="1">
      <c r="B13" s="232"/>
    </row>
    <row r="14" spans="2:2" ht="12.75" customHeight="1">
      <c r="B14" s="230" t="s">
        <v>127</v>
      </c>
    </row>
    <row r="15" spans="2:2" ht="13.5" customHeight="1">
      <c r="B15" s="231" t="s">
        <v>128</v>
      </c>
    </row>
    <row r="16" spans="2:2" ht="4.5" customHeight="1">
      <c r="B16" s="232"/>
    </row>
    <row r="17" spans="2:2" ht="13.5" customHeight="1">
      <c r="B17" s="231" t="s">
        <v>129</v>
      </c>
    </row>
    <row r="18" spans="2:2" ht="4.5" customHeight="1">
      <c r="B18" s="233"/>
    </row>
    <row r="19" spans="2:2" ht="13.5" customHeight="1">
      <c r="B19" s="231" t="s">
        <v>130</v>
      </c>
    </row>
    <row r="20" spans="2:2" ht="4.5" customHeight="1">
      <c r="B20" s="233"/>
    </row>
    <row r="21" spans="2:2" ht="13.5" customHeight="1">
      <c r="B21" s="231" t="s">
        <v>131</v>
      </c>
    </row>
    <row r="22" spans="2:2" ht="4.5" customHeight="1">
      <c r="B22" s="233"/>
    </row>
    <row r="23" spans="2:2" ht="13.5" customHeight="1">
      <c r="B23" s="231" t="s">
        <v>132</v>
      </c>
    </row>
    <row r="24" spans="2:2" ht="4.5" customHeight="1">
      <c r="B24" s="233"/>
    </row>
    <row r="25" spans="2:2" ht="13.5" customHeight="1">
      <c r="B25" s="231" t="s">
        <v>133</v>
      </c>
    </row>
    <row r="26" spans="2:2" ht="4.5" customHeight="1"/>
    <row r="27" spans="2:2" ht="13.5" customHeight="1">
      <c r="B27" s="234" t="s">
        <v>163</v>
      </c>
    </row>
    <row r="28" spans="2:2" ht="13.5" customHeight="1">
      <c r="B28" s="234" t="s">
        <v>164</v>
      </c>
    </row>
    <row r="29" spans="2:2" ht="4.5" customHeight="1">
      <c r="B29" s="235"/>
    </row>
    <row r="30" spans="2:2" ht="13.5" customHeight="1">
      <c r="B30" s="236" t="s">
        <v>166</v>
      </c>
    </row>
    <row r="31" spans="2:2" ht="13.5" customHeight="1">
      <c r="B31" s="237" t="s">
        <v>165</v>
      </c>
    </row>
    <row r="32" spans="2:2">
      <c r="B32" s="238"/>
    </row>
  </sheetData>
  <phoneticPr fontId="0" type="noConversion"/>
  <hyperlinks>
    <hyperlink ref="B6" location="Α1!A1" display="Α1. ΕΚΒΑΣΗ ΠΟΙΝΙΚΗΣ ΔΙΑΔΙΚΑΣΙΑΣ ΕΠΑΡΧΙΑΚΩΝ ΔΙΚΑΣΤΗΡΙΩΝ ΚΑΙ ΚΑΚΟΥΡΓΙΟΔΙΚΕΙΩΝ, 2007-2013" xr:uid="{E06928B4-ADCB-43D2-A0A8-724F620D78A5}"/>
    <hyperlink ref="B8" location="Α2!A1" display="Α2. ΠΡΟΣΩΠΑ ΠΟΥ ΠΡΟΣΑΧΘΗΚΑΝ ΣΤΑ ΕΠΑΡΧΙΑΚΑ ΔΙΚΑΣΤΗΡΙΑ ΚΑΙ ΣΤΑ ΚΑΚΟΥΡΓΙΟΔΙΚΕΙΑ ΚΑΤΑ ΦΥΛΟ ΚΑΙ ΟΜΑΔΑ ΑΔΙΚΗΜΑΤΟΣ, 2007-2013" xr:uid="{E31E6A63-47AA-4A46-A313-DA58672A839E}"/>
    <hyperlink ref="B10" location="Α3!A1" display="Α3. ΠΡΟΣΩΠΑ ΠΟΥ ΚΑΤΑΔΙΚΑΣΤΗΚΑΝ ΣΤΑ ΕΠΑΡΧΙΑΚΑ ΔΙΚΑΣΤΗΡΙΑ ΚΑΙ ΣΤΑ ΚΑΚΟΥΡΓΙΟΔΙΚΕΙΑ ΚΑΤΑ ΦΥΛΟ ΚΑΙ ΟΜΑΔΑ ΑΔΙΚΗΜΑΤΟΣ, 2007-2013" xr:uid="{7F1DA599-A7E7-4F1C-AE91-1782166D4B5D}"/>
    <hyperlink ref="B12" location="Α4!A1" display="Α4. ΠΡΟΣΩΠΑ ΠΟΥ ΚΑΤΑΔΙΚΑΣΤΗΚΑΝ ΣΤΑ ΕΠΑΡΧΙΑΚΑ ΔΙΚΑΣΤΗΡΙΑ ΚΑΙ ΣΤΑ ΚΑΚΟΥΡΓΙΟΔΙΚΕΙΑ ΚΑΤΑ ΦΥΛΟ ΚΑΙ ΕΠΙΒΛΗΘΕΙΣΑ ΠΟΙΝΗ, 2007-2013" xr:uid="{7E7ECD09-3641-4116-9CD8-79BBB5A957BD}"/>
    <hyperlink ref="B15" location="Β1!A1" display="Β1. ΠΡΟΣΩΠΑ ΠΟΥ ΚΑΤΑΔΙΚΑΣΤΗΚΑΝ ΣΤΑ ΕΠΑΡΧΙΑΚΑ ΔΙΚΑΣΤΗΡΙΑ ΚΑΙ ΣΤΑ ΚΑΚΟΥΡΓΙΟΔΙΚΕΙΑ ΚΑΤΑ ΟΜΑΔΑ ΑΔΙΚΗΜΑΤΟΣ ΚΑΙ ΕΠΙΒΛΗΘΕΙΣΑ ΠΟΙΝΗ, 2013 " xr:uid="{E8D5170D-5FEA-4405-A93F-E19429FCCDD4}"/>
    <hyperlink ref="B17" location="Β2!A1" display="Β2. ΕΚΒΑΣΗ ΠΟΙΝΙΚΗΣ ΔΙΑΔΙΚΑΣΙΑΣ ΚΑΤΑ ΟΜΑΔΑ ΑΔΙΚΗΜΑΤΟΣ ΣΤΑ ΕΠΑΡΧΙΑΚΑ ΔΙΚΑΣΤΗΡΙΑ, 2014" xr:uid="{D4DF0A86-811D-4C71-8A44-E71385FD6803}"/>
    <hyperlink ref="B19" location="Β3!A1" display="Β3. ΕΚΒΑΣΗ ΠΟΙΝΙΚΗΣ ΔΙΑΔΙΚΑΣΙΑΣ ΚΑΤΑ ΟΜΑΔΑ ΑΔΙΚΗΜΑΤΟΣ ΣΤΑ ΚΑΚΟΥΡΓΙΟΔΙΚΕΙΑ, 2014" xr:uid="{E31B97EB-B78D-4CDB-B400-7C4CE0CB707D}"/>
    <hyperlink ref="B21" location="Β4!A1" display="Β4. ΠΡΟΣΩΠΑ ΠΟΥ ΚΑΤΑΔΙΚΑΣΤΗΚΑΝ ΚΑΤΑ ΦΥΛΟ, ΔΙΚΑΣΤΗΡΙΟ ΚΑΙ ΟΜΑΔΑ ΑΔΙΚΗΜΑΤΟΣ, 2014" xr:uid="{40B80185-9287-4A1D-AD41-DC7211DAC0C0}"/>
    <hyperlink ref="B23" location="Β5!A1" display="Β5. ΠΡΟΣΩΠΑ ΠΟΥ ΚΑΤΑΔΙΚΑΣΤΗΚΑΝ ΚΑΤΑ ΦΥΛΟ, ΔΙΚΑΣΤΗΡΙΟ ΚΑΙ ΕΠΙΒΛΗΘΕΙΣΑ ΠΟΙΝΗ, 2014" xr:uid="{207D76F0-1A8F-4058-AF43-C48690B3F92C}"/>
    <hyperlink ref="B25" location="Β6!A1" display="Β6. ΠΡΟΣΩΠΑ ΠΟΥ ΠΡΟΣΑΧΘΗΚΑΝ ΚΑΙ ΚΑΤΑΔΙΚΑΣΤΗΚΑΝ ΣΤΑ ΕΠΑΡΧΙΑΚΑ ΔΙΚΑΣΤΗΡΙΑ ΚΑΙ ΣΤΑ ΚΑΚΟΥΡΓΙΟΔΙΚΕΙΑ ΚΑΤΑ ΕΠΑΡΧΙΑ ΚΑΙ ΗΛΙΚΙΑ, 2014" xr:uid="{E0CB00A5-EBA4-4AD1-B523-A33546A745DD}"/>
    <hyperlink ref="B30:B31" location="Β8!A1" display="   B8. ΠΡΟΣΩΠΑ ΠΟΥ ΚΑΤΑΔΙΚΑΣΤΗΚΑΝ ΣΤΑ ΕΠΑΡΧΙΑΚΑ ΔΙΚΑΣΤΗΡΙΑ ΚΑΙ ΣΤΑ ΚΑΚΟΥΡΓΙΟΔΙΚΕΙΑ ΚΑΤΆ ΟΜΑΔΑ ΑΔΙΚΗΜΑΤΟΣ" xr:uid="{BBCB4C5B-BD3C-4A2D-ADDE-FA954166FEB4}"/>
    <hyperlink ref="B28" location="Β7!A1" display="        (ΣΟΒΑΡΑ ΑΔΙΚΗΜΑΤΑ ΚΑΙ ΜΙΚΡΟΠΑΡΑΒΑΣΕΙΣ), 2018" xr:uid="{28D1830B-36DC-4F35-8D41-4DE95B8475A5}"/>
    <hyperlink ref="B27" location="Β7!A1" display="   B7. ΠΡΟΣΩΠΑ ΠΟΥ ΠΡΟΣΑΧΘΗΚΑΝ ΚΑΙ ΚΑΤΑΔΙΚΑΣΤΗΚΑΝ ΣΤΑ ΕΠΑΡΧΙΑΚΑ ΔΙΚΑΣΤΗΡΙΑ ΚΑΙ ΣΤΑ ΚΑΚΟΥΡΓΙΟΔΙΚΕΙΑ ΚΑΤΑ ΟΜΑΔΑ ΑΔΙΚΗΜΑΤΟΣ " xr:uid="{5B55CA71-0582-42A0-BC22-ED1350B8453D}"/>
  </hyperlinks>
  <printOptions horizontalCentered="1"/>
  <pageMargins left="0.15748031496062992" right="0.1574803149606299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FEEF3-E3D7-4B32-8C41-9C9A47911393}">
  <dimension ref="B1:K26"/>
  <sheetViews>
    <sheetView workbookViewId="0"/>
  </sheetViews>
  <sheetFormatPr defaultColWidth="10.7109375" defaultRowHeight="12.75"/>
  <cols>
    <col min="1" max="1" width="2.140625" style="48" customWidth="1"/>
    <col min="2" max="2" width="35.28515625" style="65" customWidth="1"/>
    <col min="3" max="11" width="8.7109375" style="48" customWidth="1"/>
    <col min="12" max="12" width="2.140625" style="48" customWidth="1"/>
    <col min="13" max="16384" width="10.7109375" style="48"/>
  </cols>
  <sheetData>
    <row r="1" spans="2:11" ht="30" customHeight="1">
      <c r="B1" s="140" t="s">
        <v>112</v>
      </c>
      <c r="C1" s="47"/>
      <c r="D1" s="47"/>
      <c r="E1" s="47"/>
      <c r="F1" s="47"/>
      <c r="G1" s="47"/>
      <c r="H1" s="47"/>
      <c r="I1" s="47"/>
      <c r="J1" s="47"/>
      <c r="K1" s="47"/>
    </row>
    <row r="2" spans="2:11" ht="21.75" customHeight="1" thickBot="1">
      <c r="B2" s="96" t="s">
        <v>141</v>
      </c>
      <c r="C2" s="49"/>
      <c r="D2" s="49"/>
      <c r="E2" s="49"/>
      <c r="F2" s="49"/>
      <c r="G2" s="49"/>
      <c r="H2" s="49"/>
      <c r="I2" s="49"/>
      <c r="J2" s="49"/>
      <c r="K2" s="49"/>
    </row>
    <row r="3" spans="2:11" ht="14.25" customHeight="1" thickTop="1">
      <c r="B3" s="50"/>
    </row>
    <row r="4" spans="2:11" ht="20.25" customHeight="1">
      <c r="B4" s="274" t="s">
        <v>69</v>
      </c>
      <c r="C4" s="274" t="s">
        <v>3</v>
      </c>
      <c r="D4" s="274"/>
      <c r="E4" s="274"/>
      <c r="F4" s="273" t="s">
        <v>93</v>
      </c>
      <c r="G4" s="273"/>
      <c r="H4" s="274"/>
      <c r="I4" s="274"/>
      <c r="J4" s="274"/>
      <c r="K4" s="274"/>
    </row>
    <row r="5" spans="2:11" ht="27.75" customHeight="1">
      <c r="B5" s="274"/>
      <c r="C5" s="274"/>
      <c r="D5" s="274"/>
      <c r="E5" s="274"/>
      <c r="F5" s="274" t="s">
        <v>67</v>
      </c>
      <c r="G5" s="274"/>
      <c r="H5" s="274"/>
      <c r="I5" s="274" t="s">
        <v>68</v>
      </c>
      <c r="J5" s="274"/>
      <c r="K5" s="274"/>
    </row>
    <row r="6" spans="2:11" ht="20.25" customHeight="1">
      <c r="B6" s="274"/>
      <c r="C6" s="70" t="s">
        <v>0</v>
      </c>
      <c r="D6" s="70" t="s">
        <v>1</v>
      </c>
      <c r="E6" s="70" t="s">
        <v>2</v>
      </c>
      <c r="F6" s="70" t="s">
        <v>0</v>
      </c>
      <c r="G6" s="70" t="s">
        <v>1</v>
      </c>
      <c r="H6" s="70" t="s">
        <v>2</v>
      </c>
      <c r="I6" s="70" t="s">
        <v>0</v>
      </c>
      <c r="J6" s="70" t="s">
        <v>1</v>
      </c>
      <c r="K6" s="70" t="s">
        <v>2</v>
      </c>
    </row>
    <row r="7" spans="2:11" ht="22.5" customHeight="1">
      <c r="B7" s="72" t="s">
        <v>5</v>
      </c>
      <c r="C7" s="110">
        <f>F7+I7</f>
        <v>210</v>
      </c>
      <c r="D7" s="110">
        <f t="shared" ref="D7:E15" si="0">G7+J7</f>
        <v>174</v>
      </c>
      <c r="E7" s="110">
        <f t="shared" si="0"/>
        <v>36</v>
      </c>
      <c r="F7" s="110">
        <f>SUM(G7:H7)</f>
        <v>199</v>
      </c>
      <c r="G7" s="71">
        <v>165</v>
      </c>
      <c r="H7" s="71">
        <v>34</v>
      </c>
      <c r="I7" s="110">
        <f>SUM(J7:K7)</f>
        <v>11</v>
      </c>
      <c r="J7" s="71">
        <v>9</v>
      </c>
      <c r="K7" s="71">
        <v>2</v>
      </c>
    </row>
    <row r="8" spans="2:11" ht="22.5" customHeight="1">
      <c r="B8" s="72" t="s">
        <v>4</v>
      </c>
      <c r="C8" s="110">
        <f t="shared" ref="C8:C15" si="1">F8+I8</f>
        <v>383</v>
      </c>
      <c r="D8" s="110">
        <f t="shared" si="0"/>
        <v>304</v>
      </c>
      <c r="E8" s="110">
        <f t="shared" si="0"/>
        <v>79</v>
      </c>
      <c r="F8" s="110">
        <f t="shared" ref="F8:F15" si="2">SUM(G8:H8)</f>
        <v>383</v>
      </c>
      <c r="G8" s="71">
        <v>304</v>
      </c>
      <c r="H8" s="71">
        <v>79</v>
      </c>
      <c r="I8" s="110">
        <f t="shared" ref="I8:I15" si="3">SUM(J8:K8)</f>
        <v>0</v>
      </c>
      <c r="J8" s="71">
        <v>0</v>
      </c>
      <c r="K8" s="71">
        <v>0</v>
      </c>
    </row>
    <row r="9" spans="2:11" ht="22.5" customHeight="1">
      <c r="B9" s="72" t="s">
        <v>29</v>
      </c>
      <c r="C9" s="110">
        <f t="shared" si="1"/>
        <v>237</v>
      </c>
      <c r="D9" s="110">
        <f t="shared" si="0"/>
        <v>223</v>
      </c>
      <c r="E9" s="110">
        <f t="shared" si="0"/>
        <v>14</v>
      </c>
      <c r="F9" s="110">
        <f t="shared" si="2"/>
        <v>237</v>
      </c>
      <c r="G9" s="71">
        <v>223</v>
      </c>
      <c r="H9" s="71">
        <v>14</v>
      </c>
      <c r="I9" s="110">
        <f t="shared" si="3"/>
        <v>0</v>
      </c>
      <c r="J9" s="71">
        <v>0</v>
      </c>
      <c r="K9" s="71">
        <v>0</v>
      </c>
    </row>
    <row r="10" spans="2:11" ht="22.5" customHeight="1">
      <c r="B10" s="72" t="s">
        <v>6</v>
      </c>
      <c r="C10" s="110">
        <f t="shared" si="1"/>
        <v>36711</v>
      </c>
      <c r="D10" s="110">
        <f t="shared" si="0"/>
        <v>27494</v>
      </c>
      <c r="E10" s="110">
        <f t="shared" si="0"/>
        <v>9217</v>
      </c>
      <c r="F10" s="110">
        <f t="shared" si="2"/>
        <v>36700</v>
      </c>
      <c r="G10" s="71">
        <v>27485</v>
      </c>
      <c r="H10" s="71">
        <v>9215</v>
      </c>
      <c r="I10" s="110">
        <f t="shared" si="3"/>
        <v>11</v>
      </c>
      <c r="J10" s="71">
        <v>9</v>
      </c>
      <c r="K10" s="71">
        <v>2</v>
      </c>
    </row>
    <row r="11" spans="2:11" ht="22.5" customHeight="1">
      <c r="B11" s="72" t="s">
        <v>7</v>
      </c>
      <c r="C11" s="110">
        <f t="shared" si="1"/>
        <v>649</v>
      </c>
      <c r="D11" s="110">
        <f t="shared" si="0"/>
        <v>584</v>
      </c>
      <c r="E11" s="110">
        <f t="shared" si="0"/>
        <v>65</v>
      </c>
      <c r="F11" s="110">
        <f t="shared" si="2"/>
        <v>642</v>
      </c>
      <c r="G11" s="71">
        <v>579</v>
      </c>
      <c r="H11" s="71">
        <v>63</v>
      </c>
      <c r="I11" s="110">
        <f t="shared" si="3"/>
        <v>7</v>
      </c>
      <c r="J11" s="71">
        <v>5</v>
      </c>
      <c r="K11" s="71">
        <v>2</v>
      </c>
    </row>
    <row r="12" spans="2:11" ht="22.5" customHeight="1">
      <c r="B12" s="72" t="s">
        <v>30</v>
      </c>
      <c r="C12" s="110">
        <f t="shared" si="1"/>
        <v>13</v>
      </c>
      <c r="D12" s="110">
        <f t="shared" si="0"/>
        <v>13</v>
      </c>
      <c r="E12" s="110">
        <f t="shared" si="0"/>
        <v>0</v>
      </c>
      <c r="F12" s="110">
        <f t="shared" si="2"/>
        <v>13</v>
      </c>
      <c r="G12" s="71">
        <v>13</v>
      </c>
      <c r="H12" s="71">
        <v>0</v>
      </c>
      <c r="I12" s="110">
        <f t="shared" si="3"/>
        <v>0</v>
      </c>
      <c r="J12" s="71">
        <v>0</v>
      </c>
      <c r="K12" s="71">
        <v>0</v>
      </c>
    </row>
    <row r="13" spans="2:11" ht="22.5" customHeight="1">
      <c r="B13" s="72" t="s">
        <v>9</v>
      </c>
      <c r="C13" s="110">
        <f t="shared" si="1"/>
        <v>700</v>
      </c>
      <c r="D13" s="110">
        <f t="shared" si="0"/>
        <v>640</v>
      </c>
      <c r="E13" s="110">
        <f t="shared" si="0"/>
        <v>60</v>
      </c>
      <c r="F13" s="110">
        <f t="shared" si="2"/>
        <v>612</v>
      </c>
      <c r="G13" s="71">
        <v>564</v>
      </c>
      <c r="H13" s="71">
        <v>48</v>
      </c>
      <c r="I13" s="110">
        <f t="shared" si="3"/>
        <v>88</v>
      </c>
      <c r="J13" s="71">
        <v>76</v>
      </c>
      <c r="K13" s="71">
        <v>12</v>
      </c>
    </row>
    <row r="14" spans="2:11" ht="28.5" customHeight="1">
      <c r="B14" s="72" t="s">
        <v>10</v>
      </c>
      <c r="C14" s="110">
        <f t="shared" si="1"/>
        <v>3</v>
      </c>
      <c r="D14" s="110">
        <f t="shared" si="0"/>
        <v>2</v>
      </c>
      <c r="E14" s="110">
        <f t="shared" si="0"/>
        <v>1</v>
      </c>
      <c r="F14" s="110">
        <f t="shared" si="2"/>
        <v>0</v>
      </c>
      <c r="G14" s="71">
        <v>0</v>
      </c>
      <c r="H14" s="71">
        <v>0</v>
      </c>
      <c r="I14" s="110">
        <f t="shared" si="3"/>
        <v>3</v>
      </c>
      <c r="J14" s="71">
        <v>2</v>
      </c>
      <c r="K14" s="71">
        <v>1</v>
      </c>
    </row>
    <row r="15" spans="2:11" ht="28.5" customHeight="1">
      <c r="B15" s="74" t="s">
        <v>32</v>
      </c>
      <c r="C15" s="110">
        <f t="shared" si="1"/>
        <v>596</v>
      </c>
      <c r="D15" s="110">
        <f t="shared" si="0"/>
        <v>497</v>
      </c>
      <c r="E15" s="110">
        <f t="shared" si="0"/>
        <v>99</v>
      </c>
      <c r="F15" s="110">
        <f t="shared" si="2"/>
        <v>591</v>
      </c>
      <c r="G15" s="71">
        <v>492</v>
      </c>
      <c r="H15" s="71">
        <v>99</v>
      </c>
      <c r="I15" s="110">
        <f t="shared" si="3"/>
        <v>5</v>
      </c>
      <c r="J15" s="71">
        <v>5</v>
      </c>
      <c r="K15" s="71">
        <v>0</v>
      </c>
    </row>
    <row r="16" spans="2:11" ht="22.5" customHeight="1">
      <c r="B16" s="75" t="s">
        <v>3</v>
      </c>
      <c r="C16" s="111">
        <f t="shared" ref="C16:K16" si="4">SUM(C7:C15)</f>
        <v>39502</v>
      </c>
      <c r="D16" s="111">
        <f t="shared" si="4"/>
        <v>29931</v>
      </c>
      <c r="E16" s="111">
        <f t="shared" si="4"/>
        <v>9571</v>
      </c>
      <c r="F16" s="111">
        <f t="shared" si="4"/>
        <v>39377</v>
      </c>
      <c r="G16" s="111">
        <f t="shared" si="4"/>
        <v>29825</v>
      </c>
      <c r="H16" s="111">
        <f t="shared" si="4"/>
        <v>9552</v>
      </c>
      <c r="I16" s="111">
        <f t="shared" si="4"/>
        <v>125</v>
      </c>
      <c r="J16" s="111">
        <f t="shared" si="4"/>
        <v>106</v>
      </c>
      <c r="K16" s="111">
        <f t="shared" si="4"/>
        <v>19</v>
      </c>
    </row>
    <row r="17" spans="2:11">
      <c r="B17" s="60"/>
    </row>
    <row r="18" spans="2:11" s="79" customFormat="1">
      <c r="B18" s="137" t="s">
        <v>109</v>
      </c>
    </row>
    <row r="19" spans="2:11" s="79" customFormat="1" ht="15.6" customHeight="1">
      <c r="B19" s="3" t="s">
        <v>81</v>
      </c>
    </row>
    <row r="20" spans="2:11" s="79" customFormat="1">
      <c r="B20" s="79" t="s">
        <v>82</v>
      </c>
    </row>
    <row r="21" spans="2:11" s="79" customFormat="1">
      <c r="B21" s="79" t="s">
        <v>106</v>
      </c>
    </row>
    <row r="22" spans="2:11" s="79" customFormat="1">
      <c r="B22" s="79" t="s">
        <v>107</v>
      </c>
    </row>
    <row r="23" spans="2:11" ht="13.5" thickBot="1">
      <c r="B23" s="60"/>
    </row>
    <row r="24" spans="2:11" ht="17.25" customHeight="1" thickTop="1">
      <c r="B24" s="62" t="str">
        <f>Α1!B50</f>
        <v>(Τελευταία Ενημέρωση: 23/12/2019)</v>
      </c>
      <c r="C24" s="63"/>
      <c r="D24" s="63"/>
      <c r="E24" s="63"/>
      <c r="F24" s="63"/>
      <c r="G24" s="63"/>
      <c r="H24" s="63"/>
      <c r="I24" s="63"/>
      <c r="J24" s="63"/>
      <c r="K24" s="63"/>
    </row>
    <row r="25" spans="2:11" ht="5.45" customHeight="1"/>
    <row r="26" spans="2:11" ht="17.25" customHeight="1">
      <c r="B26" s="66" t="str">
        <f>Α1!B52</f>
        <v>COPYRIGHT © :2019, ΚΥΠΡΙΑΚΗ ΔΗΜΟΚΡΑΤΙΑ, ΣΤΑΤΙΣΤΙΚΗ ΥΠΗΡΕΣΙΑ</v>
      </c>
    </row>
  </sheetData>
  <mergeCells count="5">
    <mergeCell ref="B4:B6"/>
    <mergeCell ref="C4:E5"/>
    <mergeCell ref="F4:K4"/>
    <mergeCell ref="F5:H5"/>
    <mergeCell ref="I5:K5"/>
  </mergeCells>
  <phoneticPr fontId="0" type="noConversion"/>
  <printOptions horizontalCentered="1"/>
  <pageMargins left="0.15748031496062992" right="0.15748031496062992" top="0.27559055118110237" bottom="0.19685039370078741" header="0.15748031496062992" footer="0.1574803149606299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1B514-59A1-4A11-8E01-2A10CE58B32E}">
  <dimension ref="B1:K22"/>
  <sheetViews>
    <sheetView workbookViewId="0">
      <pane xSplit="2" topLeftCell="C1" activePane="topRight" state="frozen"/>
      <selection pane="topRight"/>
    </sheetView>
  </sheetViews>
  <sheetFormatPr defaultRowHeight="12.75"/>
  <cols>
    <col min="1" max="1" width="2.140625" style="79" customWidth="1"/>
    <col min="2" max="2" width="26.28515625" style="79" customWidth="1"/>
    <col min="3" max="3" width="15.85546875" style="79" customWidth="1"/>
    <col min="4" max="4" width="18" style="79" customWidth="1"/>
    <col min="5" max="5" width="15.5703125" style="79" customWidth="1"/>
    <col min="6" max="6" width="18" style="79" customWidth="1"/>
    <col min="7" max="7" width="15.42578125" style="79" customWidth="1"/>
    <col min="8" max="8" width="18" style="79" customWidth="1"/>
    <col min="9" max="9" width="2.140625" style="79" customWidth="1"/>
    <col min="10" max="16384" width="9.140625" style="79"/>
  </cols>
  <sheetData>
    <row r="1" spans="2:11" ht="30" customHeight="1">
      <c r="B1" s="139" t="s">
        <v>111</v>
      </c>
      <c r="C1" s="76"/>
      <c r="D1" s="76"/>
    </row>
    <row r="2" spans="2:11" ht="22.5" customHeight="1" thickBot="1">
      <c r="B2" s="12" t="s">
        <v>142</v>
      </c>
      <c r="C2" s="77"/>
      <c r="D2" s="77"/>
      <c r="E2" s="80"/>
      <c r="F2" s="80"/>
      <c r="G2" s="80"/>
      <c r="H2" s="80"/>
    </row>
    <row r="3" spans="2:11" ht="13.5" thickTop="1">
      <c r="B3" s="78"/>
      <c r="C3" s="78"/>
      <c r="D3" s="78"/>
    </row>
    <row r="4" spans="2:11" ht="18.75" customHeight="1">
      <c r="B4" s="282" t="s">
        <v>70</v>
      </c>
      <c r="C4" s="258" t="s">
        <v>3</v>
      </c>
      <c r="D4" s="282"/>
      <c r="E4" s="282" t="s">
        <v>71</v>
      </c>
      <c r="F4" s="282"/>
      <c r="G4" s="282" t="s">
        <v>72</v>
      </c>
      <c r="H4" s="282"/>
    </row>
    <row r="5" spans="2:11" ht="18.75" customHeight="1">
      <c r="B5" s="282"/>
      <c r="C5" s="81" t="s">
        <v>73</v>
      </c>
      <c r="D5" s="81" t="s">
        <v>74</v>
      </c>
      <c r="E5" s="81" t="s">
        <v>73</v>
      </c>
      <c r="F5" s="81" t="s">
        <v>74</v>
      </c>
      <c r="G5" s="81" t="s">
        <v>73</v>
      </c>
      <c r="H5" s="81" t="s">
        <v>74</v>
      </c>
    </row>
    <row r="6" spans="2:11" ht="22.5" customHeight="1">
      <c r="B6" s="82" t="s">
        <v>75</v>
      </c>
      <c r="C6" s="83">
        <f>E6+G6</f>
        <v>23489</v>
      </c>
      <c r="D6" s="83">
        <f>F6+H6</f>
        <v>14924</v>
      </c>
      <c r="E6" s="84">
        <v>23442</v>
      </c>
      <c r="F6" s="84">
        <v>14884</v>
      </c>
      <c r="G6" s="85">
        <v>47</v>
      </c>
      <c r="H6" s="85">
        <v>40</v>
      </c>
      <c r="J6" s="136"/>
      <c r="K6" s="136"/>
    </row>
    <row r="7" spans="2:11" ht="22.5" customHeight="1">
      <c r="B7" s="82" t="s">
        <v>76</v>
      </c>
      <c r="C7" s="83">
        <f t="shared" ref="C7:D11" si="0">E7+G7</f>
        <v>4491</v>
      </c>
      <c r="D7" s="83">
        <f t="shared" si="0"/>
        <v>3247</v>
      </c>
      <c r="E7" s="84">
        <v>4426</v>
      </c>
      <c r="F7" s="84">
        <v>3183</v>
      </c>
      <c r="G7" s="85">
        <v>65</v>
      </c>
      <c r="H7" s="85">
        <v>64</v>
      </c>
      <c r="J7" s="136"/>
      <c r="K7" s="136"/>
    </row>
    <row r="8" spans="2:11" ht="22.5" customHeight="1">
      <c r="B8" s="82" t="s">
        <v>77</v>
      </c>
      <c r="C8" s="83">
        <f t="shared" si="0"/>
        <v>12823</v>
      </c>
      <c r="D8" s="83">
        <f t="shared" si="0"/>
        <v>8331</v>
      </c>
      <c r="E8" s="84">
        <v>12796</v>
      </c>
      <c r="F8" s="84">
        <v>8304</v>
      </c>
      <c r="G8" s="85">
        <v>27</v>
      </c>
      <c r="H8" s="85">
        <v>27</v>
      </c>
      <c r="J8" s="136"/>
      <c r="K8" s="136"/>
    </row>
    <row r="9" spans="2:11" ht="22.5" customHeight="1">
      <c r="B9" s="82" t="s">
        <v>78</v>
      </c>
      <c r="C9" s="83">
        <f t="shared" si="0"/>
        <v>14771</v>
      </c>
      <c r="D9" s="83">
        <f t="shared" si="0"/>
        <v>9983</v>
      </c>
      <c r="E9" s="84">
        <v>14618</v>
      </c>
      <c r="F9" s="84">
        <v>9863</v>
      </c>
      <c r="G9" s="85">
        <v>153</v>
      </c>
      <c r="H9" s="85">
        <v>120</v>
      </c>
      <c r="J9" s="136"/>
      <c r="K9" s="136"/>
    </row>
    <row r="10" spans="2:11" ht="22.5" customHeight="1">
      <c r="B10" s="82" t="s">
        <v>79</v>
      </c>
      <c r="C10" s="83">
        <f t="shared" si="0"/>
        <v>4703</v>
      </c>
      <c r="D10" s="83">
        <f t="shared" si="0"/>
        <v>3012</v>
      </c>
      <c r="E10" s="84">
        <v>4687</v>
      </c>
      <c r="F10" s="84">
        <v>2996</v>
      </c>
      <c r="G10" s="85">
        <v>16</v>
      </c>
      <c r="H10" s="85">
        <v>16</v>
      </c>
      <c r="J10" s="136"/>
      <c r="K10" s="136"/>
    </row>
    <row r="11" spans="2:11" ht="22.5" customHeight="1">
      <c r="B11" s="82" t="s">
        <v>80</v>
      </c>
      <c r="C11" s="83">
        <f t="shared" si="0"/>
        <v>5</v>
      </c>
      <c r="D11" s="83">
        <f t="shared" si="0"/>
        <v>5</v>
      </c>
      <c r="E11" s="84">
        <v>5</v>
      </c>
      <c r="F11" s="84">
        <v>5</v>
      </c>
      <c r="G11" s="85">
        <v>0</v>
      </c>
      <c r="H11" s="85">
        <v>0</v>
      </c>
      <c r="J11" s="136"/>
      <c r="K11" s="136"/>
    </row>
    <row r="12" spans="2:11" ht="22.5" customHeight="1">
      <c r="B12" s="86" t="s">
        <v>3</v>
      </c>
      <c r="C12" s="87">
        <f t="shared" ref="C12:H12" si="1">SUM(C6:C11)</f>
        <v>60282</v>
      </c>
      <c r="D12" s="87">
        <f t="shared" si="1"/>
        <v>39502</v>
      </c>
      <c r="E12" s="87">
        <f t="shared" si="1"/>
        <v>59974</v>
      </c>
      <c r="F12" s="87">
        <f t="shared" si="1"/>
        <v>39235</v>
      </c>
      <c r="G12" s="87">
        <f t="shared" si="1"/>
        <v>308</v>
      </c>
      <c r="H12" s="87">
        <f t="shared" si="1"/>
        <v>267</v>
      </c>
      <c r="J12" s="136"/>
      <c r="K12" s="136"/>
    </row>
    <row r="14" spans="2:11">
      <c r="B14" s="137" t="s">
        <v>109</v>
      </c>
      <c r="C14" s="3"/>
      <c r="D14" s="3"/>
      <c r="E14" s="3"/>
      <c r="F14" s="3"/>
      <c r="G14" s="3"/>
      <c r="H14" s="3"/>
    </row>
    <row r="15" spans="2:11" ht="15.6" customHeight="1">
      <c r="B15" s="3" t="s">
        <v>81</v>
      </c>
      <c r="C15" s="3"/>
      <c r="D15" s="3"/>
      <c r="E15" s="3"/>
      <c r="F15" s="3"/>
      <c r="G15" s="3"/>
      <c r="H15" s="3"/>
    </row>
    <row r="16" spans="2:11">
      <c r="B16" s="3" t="s">
        <v>82</v>
      </c>
      <c r="C16" s="3"/>
      <c r="D16" s="3"/>
      <c r="E16" s="3"/>
      <c r="F16" s="3"/>
      <c r="G16" s="3"/>
      <c r="H16" s="3"/>
    </row>
    <row r="17" spans="2:8" ht="15.6" customHeight="1">
      <c r="B17" s="133" t="s">
        <v>110</v>
      </c>
      <c r="C17" s="3"/>
      <c r="D17" s="3"/>
      <c r="E17" s="3"/>
      <c r="F17" s="3"/>
      <c r="G17" s="3"/>
      <c r="H17" s="3"/>
    </row>
    <row r="18" spans="2:8" ht="15.6" customHeight="1">
      <c r="B18" s="93" t="s">
        <v>100</v>
      </c>
      <c r="C18" s="3"/>
      <c r="D18" s="3"/>
      <c r="E18" s="3"/>
      <c r="F18" s="3"/>
      <c r="G18" s="3"/>
      <c r="H18" s="3"/>
    </row>
    <row r="19" spans="2:8" ht="8.85" customHeight="1" thickBot="1"/>
    <row r="20" spans="2:8" ht="18" customHeight="1" thickTop="1">
      <c r="B20" s="88" t="str">
        <f>Α1!B50</f>
        <v>(Τελευταία Ενημέρωση: 23/12/2019)</v>
      </c>
      <c r="C20" s="89"/>
      <c r="D20" s="89"/>
      <c r="E20" s="89"/>
      <c r="F20" s="89"/>
      <c r="G20" s="89"/>
      <c r="H20" s="89"/>
    </row>
    <row r="21" spans="2:8" ht="5.45" customHeight="1"/>
    <row r="22" spans="2:8" ht="18" customHeight="1">
      <c r="B22" s="90" t="str">
        <f>Α1!B52</f>
        <v>COPYRIGHT © :2019, ΚΥΠΡΙΑΚΗ ΔΗΜΟΚΡΑΤΙΑ, ΣΤΑΤΙΣΤΙΚΗ ΥΠΗΡΕΣΙΑ</v>
      </c>
    </row>
  </sheetData>
  <mergeCells count="4">
    <mergeCell ref="B4:B5"/>
    <mergeCell ref="C4:D4"/>
    <mergeCell ref="E4:F4"/>
    <mergeCell ref="G4:H4"/>
  </mergeCells>
  <phoneticPr fontId="0" type="noConversion"/>
  <printOptions horizontalCentered="1"/>
  <pageMargins left="0.15748031496062992" right="0.15748031496062992" top="0.43307086614173229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76967-21EE-4FC0-AA80-0F6C687FAF71}">
  <dimension ref="B1:I5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4.25"/>
  <cols>
    <col min="1" max="1" width="2.28515625" style="177" customWidth="1"/>
    <col min="2" max="2" width="4.85546875" style="177" customWidth="1"/>
    <col min="3" max="3" width="36.5703125" style="177" customWidth="1"/>
    <col min="4" max="4" width="16.5703125" style="177" customWidth="1"/>
    <col min="5" max="5" width="14.28515625" style="177" customWidth="1"/>
    <col min="6" max="6" width="16" style="177" customWidth="1"/>
    <col min="7" max="7" width="19.42578125" style="177" customWidth="1"/>
    <col min="8" max="8" width="14.28515625" style="177" customWidth="1"/>
    <col min="9" max="9" width="16" style="177" customWidth="1"/>
    <col min="10" max="10" width="2.28515625" style="177" customWidth="1"/>
    <col min="11" max="16384" width="9.140625" style="177"/>
  </cols>
  <sheetData>
    <row r="1" spans="2:9" ht="30" customHeight="1">
      <c r="B1" s="176" t="s">
        <v>161</v>
      </c>
      <c r="C1" s="176"/>
    </row>
    <row r="2" spans="2:9" ht="22.5" customHeight="1" thickBot="1">
      <c r="B2" s="178" t="s">
        <v>160</v>
      </c>
      <c r="C2" s="178"/>
      <c r="D2" s="179"/>
      <c r="E2" s="179"/>
      <c r="F2" s="179"/>
      <c r="G2" s="179"/>
      <c r="H2" s="179"/>
      <c r="I2" s="179"/>
    </row>
    <row r="3" spans="2:9" ht="15" thickTop="1">
      <c r="B3" s="180"/>
      <c r="C3" s="180"/>
    </row>
    <row r="4" spans="2:9" ht="24.4" customHeight="1">
      <c r="B4" s="288" t="s">
        <v>143</v>
      </c>
      <c r="C4" s="289"/>
      <c r="D4" s="285" t="s">
        <v>151</v>
      </c>
      <c r="E4" s="287" t="s">
        <v>144</v>
      </c>
      <c r="F4" s="287"/>
      <c r="G4" s="285" t="s">
        <v>152</v>
      </c>
      <c r="H4" s="287" t="s">
        <v>93</v>
      </c>
      <c r="I4" s="287"/>
    </row>
    <row r="5" spans="2:9" ht="30" customHeight="1">
      <c r="B5" s="290"/>
      <c r="C5" s="291"/>
      <c r="D5" s="286"/>
      <c r="E5" s="181" t="s">
        <v>149</v>
      </c>
      <c r="F5" s="181" t="s">
        <v>150</v>
      </c>
      <c r="G5" s="286"/>
      <c r="H5" s="181" t="s">
        <v>149</v>
      </c>
      <c r="I5" s="181" t="s">
        <v>150</v>
      </c>
    </row>
    <row r="6" spans="2:9" ht="26.25" customHeight="1">
      <c r="B6" s="182" t="s">
        <v>3</v>
      </c>
      <c r="C6" s="182"/>
      <c r="D6" s="183">
        <v>60282</v>
      </c>
      <c r="E6" s="184">
        <v>60085</v>
      </c>
      <c r="F6" s="183">
        <v>197</v>
      </c>
      <c r="G6" s="183">
        <v>39502</v>
      </c>
      <c r="H6" s="184">
        <v>39377</v>
      </c>
      <c r="I6" s="183">
        <v>125</v>
      </c>
    </row>
    <row r="7" spans="2:9" ht="22.5" customHeight="1">
      <c r="B7" s="247" t="s">
        <v>170</v>
      </c>
      <c r="C7" s="185" t="s">
        <v>40</v>
      </c>
      <c r="D7" s="186">
        <v>823</v>
      </c>
      <c r="E7" s="187">
        <v>816</v>
      </c>
      <c r="F7" s="186">
        <v>7</v>
      </c>
      <c r="G7" s="186">
        <v>473</v>
      </c>
      <c r="H7" s="187">
        <v>468</v>
      </c>
      <c r="I7" s="186">
        <v>5</v>
      </c>
    </row>
    <row r="8" spans="2:9" ht="22.5" customHeight="1">
      <c r="B8" s="247" t="s">
        <v>171</v>
      </c>
      <c r="C8" s="185" t="s">
        <v>168</v>
      </c>
      <c r="D8" s="186">
        <v>1055</v>
      </c>
      <c r="E8" s="187">
        <v>1049</v>
      </c>
      <c r="F8" s="186">
        <v>6</v>
      </c>
      <c r="G8" s="186">
        <v>615</v>
      </c>
      <c r="H8" s="187">
        <v>610</v>
      </c>
      <c r="I8" s="186">
        <v>5</v>
      </c>
    </row>
    <row r="9" spans="2:9" ht="22.5" customHeight="1">
      <c r="B9" s="247" t="s">
        <v>172</v>
      </c>
      <c r="C9" s="185" t="s">
        <v>44</v>
      </c>
      <c r="D9" s="186">
        <v>1487</v>
      </c>
      <c r="E9" s="187">
        <v>1436</v>
      </c>
      <c r="F9" s="186">
        <v>51</v>
      </c>
      <c r="G9" s="186">
        <v>930</v>
      </c>
      <c r="H9" s="187">
        <v>891</v>
      </c>
      <c r="I9" s="186">
        <v>39</v>
      </c>
    </row>
    <row r="10" spans="2:9" ht="22.5" customHeight="1">
      <c r="B10" s="247" t="s">
        <v>173</v>
      </c>
      <c r="C10" s="185" t="s">
        <v>46</v>
      </c>
      <c r="D10" s="186">
        <v>55</v>
      </c>
      <c r="E10" s="187">
        <v>35</v>
      </c>
      <c r="F10" s="186">
        <v>20</v>
      </c>
      <c r="G10" s="186">
        <v>35</v>
      </c>
      <c r="H10" s="187">
        <v>21</v>
      </c>
      <c r="I10" s="186">
        <v>14</v>
      </c>
    </row>
    <row r="11" spans="2:9" ht="22.5" customHeight="1">
      <c r="B11" s="247" t="s">
        <v>174</v>
      </c>
      <c r="C11" s="185" t="s">
        <v>48</v>
      </c>
      <c r="D11" s="186">
        <v>1135</v>
      </c>
      <c r="E11" s="187">
        <v>1098</v>
      </c>
      <c r="F11" s="186">
        <v>37</v>
      </c>
      <c r="G11" s="186">
        <v>507</v>
      </c>
      <c r="H11" s="187">
        <v>479</v>
      </c>
      <c r="I11" s="186">
        <v>28</v>
      </c>
    </row>
    <row r="12" spans="2:9" ht="22.5" customHeight="1">
      <c r="B12" s="247" t="s">
        <v>175</v>
      </c>
      <c r="C12" s="185" t="s">
        <v>50</v>
      </c>
      <c r="D12" s="186">
        <v>5356</v>
      </c>
      <c r="E12" s="187">
        <v>5311</v>
      </c>
      <c r="F12" s="186">
        <v>45</v>
      </c>
      <c r="G12" s="186">
        <v>2337</v>
      </c>
      <c r="H12" s="187">
        <v>2318</v>
      </c>
      <c r="I12" s="186">
        <v>19</v>
      </c>
    </row>
    <row r="13" spans="2:9" ht="22.5" customHeight="1">
      <c r="B13" s="247" t="s">
        <v>176</v>
      </c>
      <c r="C13" s="185" t="s">
        <v>52</v>
      </c>
      <c r="D13" s="186">
        <v>223</v>
      </c>
      <c r="E13" s="187">
        <v>220</v>
      </c>
      <c r="F13" s="186">
        <v>3</v>
      </c>
      <c r="G13" s="186">
        <v>113</v>
      </c>
      <c r="H13" s="187">
        <v>111</v>
      </c>
      <c r="I13" s="186">
        <v>2</v>
      </c>
    </row>
    <row r="14" spans="2:9" ht="22.5" customHeight="1">
      <c r="B14" s="247" t="s">
        <v>177</v>
      </c>
      <c r="C14" s="185" t="s">
        <v>169</v>
      </c>
      <c r="D14" s="186">
        <v>253</v>
      </c>
      <c r="E14" s="187">
        <v>242</v>
      </c>
      <c r="F14" s="186">
        <v>11</v>
      </c>
      <c r="G14" s="186">
        <v>136</v>
      </c>
      <c r="H14" s="187">
        <v>136</v>
      </c>
      <c r="I14" s="186">
        <v>0</v>
      </c>
    </row>
    <row r="15" spans="2:9" ht="22.5" customHeight="1">
      <c r="B15" s="247" t="s">
        <v>178</v>
      </c>
      <c r="C15" s="185" t="s">
        <v>56</v>
      </c>
      <c r="D15" s="186">
        <v>32519</v>
      </c>
      <c r="E15" s="187">
        <v>32519</v>
      </c>
      <c r="F15" s="186">
        <v>0</v>
      </c>
      <c r="G15" s="186">
        <v>24602</v>
      </c>
      <c r="H15" s="187">
        <v>24602</v>
      </c>
      <c r="I15" s="186">
        <v>0</v>
      </c>
    </row>
    <row r="16" spans="2:9" ht="28.5" customHeight="1">
      <c r="B16" s="247" t="s">
        <v>180</v>
      </c>
      <c r="C16" s="185" t="s">
        <v>58</v>
      </c>
      <c r="D16" s="186">
        <v>15289</v>
      </c>
      <c r="E16" s="187">
        <v>15289</v>
      </c>
      <c r="F16" s="186">
        <v>0</v>
      </c>
      <c r="G16" s="186">
        <v>8563</v>
      </c>
      <c r="H16" s="187">
        <v>8563</v>
      </c>
      <c r="I16" s="186">
        <v>0</v>
      </c>
    </row>
    <row r="17" spans="2:9" ht="22.5" customHeight="1">
      <c r="B17" s="247" t="s">
        <v>179</v>
      </c>
      <c r="C17" s="185" t="s">
        <v>60</v>
      </c>
      <c r="D17" s="186">
        <v>2087</v>
      </c>
      <c r="E17" s="187">
        <v>2070</v>
      </c>
      <c r="F17" s="186">
        <v>17</v>
      </c>
      <c r="G17" s="186">
        <v>1191</v>
      </c>
      <c r="H17" s="187">
        <v>1178</v>
      </c>
      <c r="I17" s="186">
        <v>13</v>
      </c>
    </row>
    <row r="18" spans="2:9" ht="26.25" customHeight="1">
      <c r="B18" s="188" t="s">
        <v>145</v>
      </c>
      <c r="C18" s="188"/>
      <c r="D18" s="183">
        <v>8142</v>
      </c>
      <c r="E18" s="184">
        <v>7945</v>
      </c>
      <c r="F18" s="183">
        <v>197</v>
      </c>
      <c r="G18" s="183">
        <v>4509</v>
      </c>
      <c r="H18" s="184">
        <v>4384</v>
      </c>
      <c r="I18" s="183">
        <v>125</v>
      </c>
    </row>
    <row r="19" spans="2:9" ht="22.5" customHeight="1">
      <c r="B19" s="247" t="s">
        <v>170</v>
      </c>
      <c r="C19" s="185" t="s">
        <v>40</v>
      </c>
      <c r="D19" s="186">
        <v>258</v>
      </c>
      <c r="E19" s="189">
        <v>251</v>
      </c>
      <c r="F19" s="190">
        <v>7</v>
      </c>
      <c r="G19" s="186">
        <v>152</v>
      </c>
      <c r="H19" s="189">
        <v>147</v>
      </c>
      <c r="I19" s="190">
        <v>5</v>
      </c>
    </row>
    <row r="20" spans="2:9" ht="22.5" customHeight="1">
      <c r="B20" s="247" t="s">
        <v>171</v>
      </c>
      <c r="C20" s="185" t="s">
        <v>168</v>
      </c>
      <c r="D20" s="186">
        <v>141</v>
      </c>
      <c r="E20" s="189">
        <v>135</v>
      </c>
      <c r="F20" s="190">
        <v>6</v>
      </c>
      <c r="G20" s="186">
        <v>52</v>
      </c>
      <c r="H20" s="189">
        <v>47</v>
      </c>
      <c r="I20" s="190">
        <v>5</v>
      </c>
    </row>
    <row r="21" spans="2:9" ht="22.5" customHeight="1">
      <c r="B21" s="247" t="s">
        <v>172</v>
      </c>
      <c r="C21" s="185" t="s">
        <v>44</v>
      </c>
      <c r="D21" s="186">
        <v>1417</v>
      </c>
      <c r="E21" s="189">
        <v>1366</v>
      </c>
      <c r="F21" s="190">
        <v>51</v>
      </c>
      <c r="G21" s="186">
        <v>899</v>
      </c>
      <c r="H21" s="189">
        <v>860</v>
      </c>
      <c r="I21" s="190">
        <v>39</v>
      </c>
    </row>
    <row r="22" spans="2:9" ht="22.5" customHeight="1">
      <c r="B22" s="247" t="s">
        <v>173</v>
      </c>
      <c r="C22" s="185" t="s">
        <v>46</v>
      </c>
      <c r="D22" s="186">
        <v>43</v>
      </c>
      <c r="E22" s="189">
        <v>23</v>
      </c>
      <c r="F22" s="190">
        <v>20</v>
      </c>
      <c r="G22" s="186">
        <v>29</v>
      </c>
      <c r="H22" s="189">
        <v>15</v>
      </c>
      <c r="I22" s="190">
        <v>14</v>
      </c>
    </row>
    <row r="23" spans="2:9" ht="22.5" customHeight="1">
      <c r="B23" s="247" t="s">
        <v>174</v>
      </c>
      <c r="C23" s="185" t="s">
        <v>48</v>
      </c>
      <c r="D23" s="186">
        <v>370</v>
      </c>
      <c r="E23" s="189">
        <v>333</v>
      </c>
      <c r="F23" s="190">
        <v>37</v>
      </c>
      <c r="G23" s="186">
        <v>138</v>
      </c>
      <c r="H23" s="189">
        <v>110</v>
      </c>
      <c r="I23" s="190">
        <v>28</v>
      </c>
    </row>
    <row r="24" spans="2:9" ht="22.5" customHeight="1">
      <c r="B24" s="247" t="s">
        <v>175</v>
      </c>
      <c r="C24" s="185" t="s">
        <v>50</v>
      </c>
      <c r="D24" s="186">
        <v>4013</v>
      </c>
      <c r="E24" s="189">
        <v>3968</v>
      </c>
      <c r="F24" s="190">
        <v>45</v>
      </c>
      <c r="G24" s="186">
        <v>2169</v>
      </c>
      <c r="H24" s="189">
        <v>2150</v>
      </c>
      <c r="I24" s="190">
        <v>19</v>
      </c>
    </row>
    <row r="25" spans="2:9" ht="22.5" customHeight="1">
      <c r="B25" s="247" t="s">
        <v>176</v>
      </c>
      <c r="C25" s="185" t="s">
        <v>52</v>
      </c>
      <c r="D25" s="186">
        <v>131</v>
      </c>
      <c r="E25" s="189">
        <v>128</v>
      </c>
      <c r="F25" s="190">
        <v>3</v>
      </c>
      <c r="G25" s="186">
        <v>75</v>
      </c>
      <c r="H25" s="189">
        <v>73</v>
      </c>
      <c r="I25" s="190">
        <v>2</v>
      </c>
    </row>
    <row r="26" spans="2:9" ht="22.5" customHeight="1">
      <c r="B26" s="247" t="s">
        <v>177</v>
      </c>
      <c r="C26" s="185" t="s">
        <v>169</v>
      </c>
      <c r="D26" s="186">
        <v>253</v>
      </c>
      <c r="E26" s="189">
        <v>242</v>
      </c>
      <c r="F26" s="190">
        <v>11</v>
      </c>
      <c r="G26" s="186">
        <v>136</v>
      </c>
      <c r="H26" s="189">
        <v>136</v>
      </c>
      <c r="I26" s="190">
        <v>0</v>
      </c>
    </row>
    <row r="27" spans="2:9" ht="22.5" customHeight="1">
      <c r="B27" s="247" t="s">
        <v>178</v>
      </c>
      <c r="C27" s="185" t="s">
        <v>56</v>
      </c>
      <c r="D27" s="186" t="s">
        <v>147</v>
      </c>
      <c r="E27" s="189" t="s">
        <v>147</v>
      </c>
      <c r="F27" s="190" t="s">
        <v>147</v>
      </c>
      <c r="G27" s="186" t="s">
        <v>147</v>
      </c>
      <c r="H27" s="189" t="s">
        <v>147</v>
      </c>
      <c r="I27" s="190" t="s">
        <v>147</v>
      </c>
    </row>
    <row r="28" spans="2:9" ht="28.5" customHeight="1">
      <c r="B28" s="247" t="s">
        <v>180</v>
      </c>
      <c r="C28" s="185" t="s">
        <v>58</v>
      </c>
      <c r="D28" s="186" t="s">
        <v>147</v>
      </c>
      <c r="E28" s="189" t="s">
        <v>147</v>
      </c>
      <c r="F28" s="190" t="s">
        <v>147</v>
      </c>
      <c r="G28" s="186" t="s">
        <v>147</v>
      </c>
      <c r="H28" s="189" t="s">
        <v>147</v>
      </c>
      <c r="I28" s="190" t="s">
        <v>147</v>
      </c>
    </row>
    <row r="29" spans="2:9" ht="22.5" customHeight="1">
      <c r="B29" s="247" t="s">
        <v>179</v>
      </c>
      <c r="C29" s="185" t="s">
        <v>60</v>
      </c>
      <c r="D29" s="186">
        <v>1516</v>
      </c>
      <c r="E29" s="189">
        <v>1499</v>
      </c>
      <c r="F29" s="190">
        <v>17</v>
      </c>
      <c r="G29" s="186">
        <v>859</v>
      </c>
      <c r="H29" s="189">
        <v>846</v>
      </c>
      <c r="I29" s="190">
        <v>13</v>
      </c>
    </row>
    <row r="30" spans="2:9" ht="26.25" customHeight="1">
      <c r="B30" s="182" t="s">
        <v>146</v>
      </c>
      <c r="C30" s="182"/>
      <c r="D30" s="183">
        <v>52140</v>
      </c>
      <c r="E30" s="184">
        <v>52140</v>
      </c>
      <c r="F30" s="183" t="s">
        <v>147</v>
      </c>
      <c r="G30" s="183">
        <v>34993</v>
      </c>
      <c r="H30" s="184">
        <v>34993</v>
      </c>
      <c r="I30" s="183" t="s">
        <v>147</v>
      </c>
    </row>
    <row r="31" spans="2:9" ht="22.5" customHeight="1">
      <c r="B31" s="247" t="s">
        <v>170</v>
      </c>
      <c r="C31" s="185" t="s">
        <v>40</v>
      </c>
      <c r="D31" s="186">
        <v>565</v>
      </c>
      <c r="E31" s="189">
        <v>565</v>
      </c>
      <c r="F31" s="190" t="s">
        <v>147</v>
      </c>
      <c r="G31" s="186">
        <v>321</v>
      </c>
      <c r="H31" s="189">
        <v>321</v>
      </c>
      <c r="I31" s="190" t="s">
        <v>147</v>
      </c>
    </row>
    <row r="32" spans="2:9" ht="22.5" customHeight="1">
      <c r="B32" s="247" t="s">
        <v>171</v>
      </c>
      <c r="C32" s="185" t="s">
        <v>168</v>
      </c>
      <c r="D32" s="186">
        <v>914</v>
      </c>
      <c r="E32" s="189">
        <v>914</v>
      </c>
      <c r="F32" s="190" t="s">
        <v>147</v>
      </c>
      <c r="G32" s="186">
        <v>563</v>
      </c>
      <c r="H32" s="189">
        <v>563</v>
      </c>
      <c r="I32" s="190" t="s">
        <v>147</v>
      </c>
    </row>
    <row r="33" spans="2:9" ht="22.5" customHeight="1">
      <c r="B33" s="247" t="s">
        <v>172</v>
      </c>
      <c r="C33" s="185" t="s">
        <v>44</v>
      </c>
      <c r="D33" s="186">
        <v>70</v>
      </c>
      <c r="E33" s="189">
        <v>70</v>
      </c>
      <c r="F33" s="190" t="s">
        <v>147</v>
      </c>
      <c r="G33" s="186">
        <v>31</v>
      </c>
      <c r="H33" s="189">
        <v>31</v>
      </c>
      <c r="I33" s="190" t="s">
        <v>147</v>
      </c>
    </row>
    <row r="34" spans="2:9" ht="22.5" customHeight="1">
      <c r="B34" s="247" t="s">
        <v>173</v>
      </c>
      <c r="C34" s="185" t="s">
        <v>46</v>
      </c>
      <c r="D34" s="186">
        <v>12</v>
      </c>
      <c r="E34" s="189">
        <v>12</v>
      </c>
      <c r="F34" s="190" t="s">
        <v>147</v>
      </c>
      <c r="G34" s="186">
        <v>6</v>
      </c>
      <c r="H34" s="189">
        <v>6</v>
      </c>
      <c r="I34" s="190" t="s">
        <v>147</v>
      </c>
    </row>
    <row r="35" spans="2:9" ht="22.5" customHeight="1">
      <c r="B35" s="247" t="s">
        <v>174</v>
      </c>
      <c r="C35" s="185" t="s">
        <v>48</v>
      </c>
      <c r="D35" s="186">
        <v>765</v>
      </c>
      <c r="E35" s="189">
        <v>765</v>
      </c>
      <c r="F35" s="190" t="s">
        <v>147</v>
      </c>
      <c r="G35" s="186">
        <v>369</v>
      </c>
      <c r="H35" s="189">
        <v>369</v>
      </c>
      <c r="I35" s="190" t="s">
        <v>147</v>
      </c>
    </row>
    <row r="36" spans="2:9" ht="22.5" customHeight="1">
      <c r="B36" s="247" t="s">
        <v>175</v>
      </c>
      <c r="C36" s="185" t="s">
        <v>50</v>
      </c>
      <c r="D36" s="186">
        <v>1343</v>
      </c>
      <c r="E36" s="189">
        <v>1343</v>
      </c>
      <c r="F36" s="190" t="s">
        <v>147</v>
      </c>
      <c r="G36" s="186">
        <v>168</v>
      </c>
      <c r="H36" s="189">
        <v>168</v>
      </c>
      <c r="I36" s="190" t="s">
        <v>147</v>
      </c>
    </row>
    <row r="37" spans="2:9" ht="22.5" customHeight="1">
      <c r="B37" s="247" t="s">
        <v>176</v>
      </c>
      <c r="C37" s="185" t="s">
        <v>52</v>
      </c>
      <c r="D37" s="186">
        <v>92</v>
      </c>
      <c r="E37" s="189">
        <v>92</v>
      </c>
      <c r="F37" s="190" t="s">
        <v>147</v>
      </c>
      <c r="G37" s="186">
        <v>38</v>
      </c>
      <c r="H37" s="189">
        <v>38</v>
      </c>
      <c r="I37" s="190" t="s">
        <v>147</v>
      </c>
    </row>
    <row r="38" spans="2:9" ht="22.5" customHeight="1">
      <c r="B38" s="247" t="s">
        <v>177</v>
      </c>
      <c r="C38" s="185" t="s">
        <v>169</v>
      </c>
      <c r="D38" s="186" t="s">
        <v>147</v>
      </c>
      <c r="E38" s="189" t="s">
        <v>147</v>
      </c>
      <c r="F38" s="190" t="s">
        <v>147</v>
      </c>
      <c r="G38" s="186" t="s">
        <v>147</v>
      </c>
      <c r="H38" s="189" t="s">
        <v>147</v>
      </c>
      <c r="I38" s="190" t="s">
        <v>147</v>
      </c>
    </row>
    <row r="39" spans="2:9" ht="22.5" customHeight="1">
      <c r="B39" s="247" t="s">
        <v>178</v>
      </c>
      <c r="C39" s="185" t="s">
        <v>56</v>
      </c>
      <c r="D39" s="186">
        <v>32519</v>
      </c>
      <c r="E39" s="189">
        <v>32519</v>
      </c>
      <c r="F39" s="190" t="s">
        <v>147</v>
      </c>
      <c r="G39" s="186">
        <v>24602</v>
      </c>
      <c r="H39" s="189">
        <v>24602</v>
      </c>
      <c r="I39" s="190" t="s">
        <v>147</v>
      </c>
    </row>
    <row r="40" spans="2:9" ht="28.5" customHeight="1">
      <c r="B40" s="247" t="s">
        <v>180</v>
      </c>
      <c r="C40" s="185" t="s">
        <v>58</v>
      </c>
      <c r="D40" s="186">
        <v>15289</v>
      </c>
      <c r="E40" s="189">
        <v>15289</v>
      </c>
      <c r="F40" s="190" t="s">
        <v>147</v>
      </c>
      <c r="G40" s="186">
        <v>8563</v>
      </c>
      <c r="H40" s="189">
        <v>8563</v>
      </c>
      <c r="I40" s="190" t="s">
        <v>147</v>
      </c>
    </row>
    <row r="41" spans="2:9" ht="22.5" customHeight="1">
      <c r="B41" s="248" t="s">
        <v>179</v>
      </c>
      <c r="C41" s="191" t="s">
        <v>60</v>
      </c>
      <c r="D41" s="192">
        <v>571</v>
      </c>
      <c r="E41" s="193">
        <v>571</v>
      </c>
      <c r="F41" s="194" t="s">
        <v>147</v>
      </c>
      <c r="G41" s="192">
        <v>332</v>
      </c>
      <c r="H41" s="193">
        <v>332</v>
      </c>
      <c r="I41" s="194" t="s">
        <v>147</v>
      </c>
    </row>
    <row r="43" spans="2:9">
      <c r="B43" s="195" t="s">
        <v>109</v>
      </c>
      <c r="C43" s="195"/>
      <c r="D43" s="196"/>
      <c r="E43" s="197"/>
    </row>
    <row r="44" spans="2:9" ht="15" customHeight="1">
      <c r="B44" s="198" t="s">
        <v>162</v>
      </c>
      <c r="C44" s="198"/>
      <c r="D44" s="196"/>
      <c r="E44" s="197"/>
    </row>
    <row r="45" spans="2:9" ht="15" customHeight="1">
      <c r="B45" s="283" t="s">
        <v>85</v>
      </c>
      <c r="C45" s="283"/>
      <c r="D45" s="283"/>
      <c r="E45" s="283"/>
      <c r="F45" s="283"/>
      <c r="G45" s="283"/>
      <c r="H45" s="283"/>
      <c r="I45" s="283"/>
    </row>
    <row r="46" spans="2:9" ht="28.15" customHeight="1">
      <c r="B46" s="284" t="s">
        <v>154</v>
      </c>
      <c r="C46" s="284"/>
      <c r="D46" s="284"/>
      <c r="E46" s="284"/>
      <c r="F46" s="284"/>
      <c r="G46" s="284"/>
      <c r="H46" s="284"/>
      <c r="I46" s="284"/>
    </row>
    <row r="47" spans="2:9" ht="12.75" customHeight="1" thickBot="1"/>
    <row r="48" spans="2:9" s="201" customFormat="1" ht="18" customHeight="1" thickTop="1">
      <c r="B48" s="199" t="str">
        <f>Α1!B50</f>
        <v>(Τελευταία Ενημέρωση: 23/12/2019)</v>
      </c>
      <c r="C48" s="199"/>
      <c r="D48" s="200"/>
      <c r="E48" s="200"/>
      <c r="F48" s="200"/>
      <c r="G48" s="200"/>
      <c r="H48" s="200"/>
      <c r="I48" s="200"/>
    </row>
    <row r="49" spans="2:3" s="201" customFormat="1" ht="4.5" customHeight="1">
      <c r="B49" s="202"/>
      <c r="C49" s="202"/>
    </row>
    <row r="50" spans="2:3" s="201" customFormat="1" ht="18" customHeight="1">
      <c r="B50" s="203" t="str">
        <f>Α1!B52</f>
        <v>COPYRIGHT © :2019, ΚΥΠΡΙΑΚΗ ΔΗΜΟΚΡΑΤΙΑ, ΣΤΑΤΙΣΤΙΚΗ ΥΠΗΡΕΣΙΑ</v>
      </c>
      <c r="C50" s="203"/>
    </row>
  </sheetData>
  <mergeCells count="7">
    <mergeCell ref="B45:I45"/>
    <mergeCell ref="B46:I46"/>
    <mergeCell ref="D4:D5"/>
    <mergeCell ref="E4:F4"/>
    <mergeCell ref="G4:G5"/>
    <mergeCell ref="H4:I4"/>
    <mergeCell ref="B4:C5"/>
  </mergeCells>
  <printOptions horizontalCentered="1"/>
  <pageMargins left="0.15748031496062992" right="0.15748031496062992" top="0.31496062992125984" bottom="0.23622047244094491" header="0.19685039370078741" footer="0.19685039370078741"/>
  <pageSetup paperSize="9" scale="7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2262F-6F9F-4B35-82F6-E75B53CE31E8}">
  <dimension ref="B1:M47"/>
  <sheetViews>
    <sheetView zoomScaleNormal="100" workbookViewId="0">
      <pane xSplit="3" ySplit="5" topLeftCell="D6" activePane="bottomRight" state="frozen"/>
      <selection pane="topRight" activeCell="C1" sqref="C1"/>
      <selection pane="bottomLeft" activeCell="A6" sqref="A6"/>
      <selection pane="bottomRight"/>
    </sheetView>
  </sheetViews>
  <sheetFormatPr defaultRowHeight="15"/>
  <cols>
    <col min="1" max="1" width="2.140625" style="177" customWidth="1"/>
    <col min="2" max="2" width="4.85546875" style="240" customWidth="1"/>
    <col min="3" max="3" width="34.5703125" style="240" customWidth="1"/>
    <col min="4" max="4" width="9.5703125" style="177" customWidth="1"/>
    <col min="5" max="6" width="11.7109375" style="177" customWidth="1"/>
    <col min="7" max="7" width="15.140625" style="177" customWidth="1"/>
    <col min="8" max="8" width="11.7109375" style="177" customWidth="1"/>
    <col min="9" max="9" width="11.85546875" style="177" customWidth="1"/>
    <col min="10" max="11" width="11.7109375" style="177" customWidth="1"/>
    <col min="12" max="12" width="8.5703125" style="177" customWidth="1"/>
    <col min="13" max="13" width="13.5703125" style="177" customWidth="1"/>
    <col min="14" max="14" width="2.140625" style="177" customWidth="1"/>
    <col min="15" max="16384" width="9.140625" style="177"/>
  </cols>
  <sheetData>
    <row r="1" spans="2:13" ht="30" customHeight="1">
      <c r="B1" s="176" t="s">
        <v>148</v>
      </c>
    </row>
    <row r="2" spans="2:13" ht="22.5" customHeight="1" thickBot="1">
      <c r="B2" s="178" t="s">
        <v>153</v>
      </c>
      <c r="C2" s="246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2:13" ht="15.75" thickTop="1"/>
    <row r="4" spans="2:13" ht="22.5" customHeight="1">
      <c r="B4" s="293" t="s">
        <v>143</v>
      </c>
      <c r="C4" s="293"/>
      <c r="D4" s="292" t="s">
        <v>69</v>
      </c>
      <c r="E4" s="292"/>
      <c r="F4" s="292"/>
      <c r="G4" s="292"/>
      <c r="H4" s="292"/>
      <c r="I4" s="292"/>
      <c r="J4" s="292"/>
      <c r="K4" s="292"/>
      <c r="L4" s="292"/>
      <c r="M4" s="292"/>
    </row>
    <row r="5" spans="2:13" ht="60" customHeight="1">
      <c r="B5" s="294"/>
      <c r="C5" s="294"/>
      <c r="D5" s="204" t="s">
        <v>3</v>
      </c>
      <c r="E5" s="205" t="s">
        <v>5</v>
      </c>
      <c r="F5" s="205" t="s">
        <v>4</v>
      </c>
      <c r="G5" s="205" t="s">
        <v>29</v>
      </c>
      <c r="H5" s="205" t="s">
        <v>6</v>
      </c>
      <c r="I5" s="205" t="s">
        <v>7</v>
      </c>
      <c r="J5" s="205" t="s">
        <v>30</v>
      </c>
      <c r="K5" s="205" t="s">
        <v>9</v>
      </c>
      <c r="L5" s="205" t="s">
        <v>10</v>
      </c>
      <c r="M5" s="205" t="s">
        <v>32</v>
      </c>
    </row>
    <row r="6" spans="2:13" ht="26.25" customHeight="1">
      <c r="B6" s="295" t="s">
        <v>3</v>
      </c>
      <c r="C6" s="295"/>
      <c r="D6" s="206">
        <v>39502</v>
      </c>
      <c r="E6" s="207">
        <v>210</v>
      </c>
      <c r="F6" s="207">
        <v>383</v>
      </c>
      <c r="G6" s="208">
        <v>237</v>
      </c>
      <c r="H6" s="207">
        <v>36711</v>
      </c>
      <c r="I6" s="207">
        <v>649</v>
      </c>
      <c r="J6" s="207">
        <v>13</v>
      </c>
      <c r="K6" s="207">
        <v>700</v>
      </c>
      <c r="L6" s="207">
        <v>3</v>
      </c>
      <c r="M6" s="207">
        <v>596</v>
      </c>
    </row>
    <row r="7" spans="2:13" ht="22.5" customHeight="1">
      <c r="B7" s="241" t="s">
        <v>39</v>
      </c>
      <c r="C7" s="185" t="s">
        <v>12</v>
      </c>
      <c r="D7" s="209">
        <v>473</v>
      </c>
      <c r="E7" s="187">
        <v>38</v>
      </c>
      <c r="F7" s="187">
        <v>9</v>
      </c>
      <c r="G7" s="186">
        <v>10</v>
      </c>
      <c r="H7" s="187">
        <v>329</v>
      </c>
      <c r="I7" s="187">
        <v>27</v>
      </c>
      <c r="J7" s="187">
        <v>0</v>
      </c>
      <c r="K7" s="187">
        <v>19</v>
      </c>
      <c r="L7" s="187">
        <v>0</v>
      </c>
      <c r="M7" s="187">
        <v>41</v>
      </c>
    </row>
    <row r="8" spans="2:13" ht="28.5" customHeight="1">
      <c r="B8" s="241" t="s">
        <v>41</v>
      </c>
      <c r="C8" s="185" t="s">
        <v>13</v>
      </c>
      <c r="D8" s="209">
        <v>615</v>
      </c>
      <c r="E8" s="187">
        <v>1</v>
      </c>
      <c r="F8" s="187">
        <v>0</v>
      </c>
      <c r="G8" s="186">
        <v>0</v>
      </c>
      <c r="H8" s="187">
        <v>597</v>
      </c>
      <c r="I8" s="187">
        <v>3</v>
      </c>
      <c r="J8" s="187">
        <v>0</v>
      </c>
      <c r="K8" s="187">
        <v>5</v>
      </c>
      <c r="L8" s="187">
        <v>0</v>
      </c>
      <c r="M8" s="187">
        <v>9</v>
      </c>
    </row>
    <row r="9" spans="2:13" ht="22.5" customHeight="1">
      <c r="B9" s="241" t="s">
        <v>43</v>
      </c>
      <c r="C9" s="185" t="s">
        <v>14</v>
      </c>
      <c r="D9" s="209">
        <v>930</v>
      </c>
      <c r="E9" s="187">
        <v>7</v>
      </c>
      <c r="F9" s="187">
        <v>30</v>
      </c>
      <c r="G9" s="186">
        <v>9</v>
      </c>
      <c r="H9" s="187">
        <v>451</v>
      </c>
      <c r="I9" s="187">
        <v>273</v>
      </c>
      <c r="J9" s="187">
        <v>13</v>
      </c>
      <c r="K9" s="187">
        <v>106</v>
      </c>
      <c r="L9" s="187">
        <v>0</v>
      </c>
      <c r="M9" s="187">
        <v>41</v>
      </c>
    </row>
    <row r="10" spans="2:13" ht="22.5" customHeight="1">
      <c r="B10" s="241" t="s">
        <v>45</v>
      </c>
      <c r="C10" s="185" t="s">
        <v>15</v>
      </c>
      <c r="D10" s="209">
        <v>35</v>
      </c>
      <c r="E10" s="187">
        <v>2</v>
      </c>
      <c r="F10" s="187">
        <v>4</v>
      </c>
      <c r="G10" s="186">
        <v>0</v>
      </c>
      <c r="H10" s="187">
        <v>5</v>
      </c>
      <c r="I10" s="187">
        <v>5</v>
      </c>
      <c r="J10" s="187">
        <v>0</v>
      </c>
      <c r="K10" s="187">
        <v>19</v>
      </c>
      <c r="L10" s="187">
        <v>0</v>
      </c>
      <c r="M10" s="187">
        <v>0</v>
      </c>
    </row>
    <row r="11" spans="2:13" ht="22.5" customHeight="1">
      <c r="B11" s="241" t="s">
        <v>47</v>
      </c>
      <c r="C11" s="185" t="s">
        <v>16</v>
      </c>
      <c r="D11" s="209">
        <v>507</v>
      </c>
      <c r="E11" s="187">
        <v>37</v>
      </c>
      <c r="F11" s="187">
        <v>2</v>
      </c>
      <c r="G11" s="186">
        <v>5</v>
      </c>
      <c r="H11" s="187">
        <v>338</v>
      </c>
      <c r="I11" s="187">
        <v>58</v>
      </c>
      <c r="J11" s="187">
        <v>0</v>
      </c>
      <c r="K11" s="187">
        <v>48</v>
      </c>
      <c r="L11" s="187">
        <v>2</v>
      </c>
      <c r="M11" s="187">
        <v>17</v>
      </c>
    </row>
    <row r="12" spans="2:13" ht="22.5" customHeight="1">
      <c r="B12" s="241" t="s">
        <v>49</v>
      </c>
      <c r="C12" s="185" t="s">
        <v>17</v>
      </c>
      <c r="D12" s="209">
        <v>2337</v>
      </c>
      <c r="E12" s="187">
        <v>44</v>
      </c>
      <c r="F12" s="187">
        <v>3</v>
      </c>
      <c r="G12" s="186">
        <v>42</v>
      </c>
      <c r="H12" s="187">
        <v>1878</v>
      </c>
      <c r="I12" s="187">
        <v>131</v>
      </c>
      <c r="J12" s="187">
        <v>0</v>
      </c>
      <c r="K12" s="187">
        <v>187</v>
      </c>
      <c r="L12" s="187">
        <v>0</v>
      </c>
      <c r="M12" s="187">
        <v>52</v>
      </c>
    </row>
    <row r="13" spans="2:13" ht="22.5" customHeight="1">
      <c r="B13" s="241" t="s">
        <v>51</v>
      </c>
      <c r="C13" s="185" t="s">
        <v>18</v>
      </c>
      <c r="D13" s="209">
        <v>113</v>
      </c>
      <c r="E13" s="187">
        <v>8</v>
      </c>
      <c r="F13" s="187">
        <v>2</v>
      </c>
      <c r="G13" s="186">
        <v>8</v>
      </c>
      <c r="H13" s="187">
        <v>53</v>
      </c>
      <c r="I13" s="187">
        <v>21</v>
      </c>
      <c r="J13" s="187">
        <v>0</v>
      </c>
      <c r="K13" s="187">
        <v>12</v>
      </c>
      <c r="L13" s="187">
        <v>1</v>
      </c>
      <c r="M13" s="187">
        <v>8</v>
      </c>
    </row>
    <row r="14" spans="2:13" ht="28.5" customHeight="1">
      <c r="B14" s="241" t="s">
        <v>53</v>
      </c>
      <c r="C14" s="185" t="s">
        <v>19</v>
      </c>
      <c r="D14" s="209">
        <v>136</v>
      </c>
      <c r="E14" s="187">
        <v>13</v>
      </c>
      <c r="F14" s="187">
        <v>0</v>
      </c>
      <c r="G14" s="186">
        <v>0</v>
      </c>
      <c r="H14" s="187">
        <v>8</v>
      </c>
      <c r="I14" s="187">
        <v>29</v>
      </c>
      <c r="J14" s="187">
        <v>0</v>
      </c>
      <c r="K14" s="187">
        <v>84</v>
      </c>
      <c r="L14" s="187">
        <v>0</v>
      </c>
      <c r="M14" s="187">
        <v>2</v>
      </c>
    </row>
    <row r="15" spans="2:13" ht="22.5" customHeight="1">
      <c r="B15" s="242" t="s">
        <v>55</v>
      </c>
      <c r="C15" s="185" t="s">
        <v>20</v>
      </c>
      <c r="D15" s="209">
        <v>24602</v>
      </c>
      <c r="E15" s="187">
        <v>34</v>
      </c>
      <c r="F15" s="187">
        <v>286</v>
      </c>
      <c r="G15" s="186">
        <v>143</v>
      </c>
      <c r="H15" s="187">
        <v>23788</v>
      </c>
      <c r="I15" s="187">
        <v>40</v>
      </c>
      <c r="J15" s="187">
        <v>0</v>
      </c>
      <c r="K15" s="187">
        <v>45</v>
      </c>
      <c r="L15" s="187">
        <v>0</v>
      </c>
      <c r="M15" s="187">
        <v>266</v>
      </c>
    </row>
    <row r="16" spans="2:13" ht="28.5" customHeight="1">
      <c r="B16" s="242" t="s">
        <v>57</v>
      </c>
      <c r="C16" s="185" t="s">
        <v>21</v>
      </c>
      <c r="D16" s="209">
        <v>8563</v>
      </c>
      <c r="E16" s="187">
        <v>23</v>
      </c>
      <c r="F16" s="187">
        <v>29</v>
      </c>
      <c r="G16" s="186">
        <v>5</v>
      </c>
      <c r="H16" s="187">
        <v>8360</v>
      </c>
      <c r="I16" s="187">
        <v>8</v>
      </c>
      <c r="J16" s="187">
        <v>0</v>
      </c>
      <c r="K16" s="187">
        <v>20</v>
      </c>
      <c r="L16" s="187">
        <v>0</v>
      </c>
      <c r="M16" s="187">
        <v>118</v>
      </c>
    </row>
    <row r="17" spans="2:13" ht="22.5" customHeight="1">
      <c r="B17" s="241" t="s">
        <v>59</v>
      </c>
      <c r="C17" s="191" t="s">
        <v>22</v>
      </c>
      <c r="D17" s="210">
        <v>1191</v>
      </c>
      <c r="E17" s="211">
        <v>3</v>
      </c>
      <c r="F17" s="211">
        <v>18</v>
      </c>
      <c r="G17" s="192">
        <v>15</v>
      </c>
      <c r="H17" s="211">
        <v>904</v>
      </c>
      <c r="I17" s="211">
        <v>54</v>
      </c>
      <c r="J17" s="211">
        <v>0</v>
      </c>
      <c r="K17" s="211">
        <v>155</v>
      </c>
      <c r="L17" s="211">
        <v>0</v>
      </c>
      <c r="M17" s="211">
        <v>42</v>
      </c>
    </row>
    <row r="18" spans="2:13" ht="26.25" customHeight="1">
      <c r="B18" s="296" t="s">
        <v>145</v>
      </c>
      <c r="C18" s="296"/>
      <c r="D18" s="212">
        <v>4509</v>
      </c>
      <c r="E18" s="213">
        <v>79</v>
      </c>
      <c r="F18" s="213">
        <v>59</v>
      </c>
      <c r="G18" s="214">
        <v>70</v>
      </c>
      <c r="H18" s="213">
        <v>3087</v>
      </c>
      <c r="I18" s="213">
        <v>503</v>
      </c>
      <c r="J18" s="213">
        <v>13</v>
      </c>
      <c r="K18" s="213">
        <v>556</v>
      </c>
      <c r="L18" s="213">
        <v>3</v>
      </c>
      <c r="M18" s="213">
        <v>139</v>
      </c>
    </row>
    <row r="19" spans="2:13" ht="22.5" customHeight="1">
      <c r="B19" s="241" t="s">
        <v>39</v>
      </c>
      <c r="C19" s="185" t="s">
        <v>12</v>
      </c>
      <c r="D19" s="215">
        <v>152</v>
      </c>
      <c r="E19" s="216">
        <v>0</v>
      </c>
      <c r="F19" s="216">
        <v>8</v>
      </c>
      <c r="G19" s="217">
        <v>8</v>
      </c>
      <c r="H19" s="216">
        <v>113</v>
      </c>
      <c r="I19" s="216">
        <v>9</v>
      </c>
      <c r="J19" s="216">
        <v>0</v>
      </c>
      <c r="K19" s="216">
        <v>8</v>
      </c>
      <c r="L19" s="216">
        <v>0</v>
      </c>
      <c r="M19" s="216">
        <v>6</v>
      </c>
    </row>
    <row r="20" spans="2:13" ht="28.5" customHeight="1">
      <c r="B20" s="241" t="s">
        <v>41</v>
      </c>
      <c r="C20" s="185" t="s">
        <v>13</v>
      </c>
      <c r="D20" s="215">
        <v>52</v>
      </c>
      <c r="E20" s="216">
        <v>1</v>
      </c>
      <c r="F20" s="216">
        <v>0</v>
      </c>
      <c r="G20" s="217">
        <v>0</v>
      </c>
      <c r="H20" s="216">
        <v>36</v>
      </c>
      <c r="I20" s="216">
        <v>3</v>
      </c>
      <c r="J20" s="216">
        <v>0</v>
      </c>
      <c r="K20" s="216">
        <v>5</v>
      </c>
      <c r="L20" s="216">
        <v>0</v>
      </c>
      <c r="M20" s="216">
        <v>7</v>
      </c>
    </row>
    <row r="21" spans="2:13" ht="22.5" customHeight="1">
      <c r="B21" s="241" t="s">
        <v>43</v>
      </c>
      <c r="C21" s="185" t="s">
        <v>14</v>
      </c>
      <c r="D21" s="215">
        <v>899</v>
      </c>
      <c r="E21" s="216">
        <v>6</v>
      </c>
      <c r="F21" s="216">
        <v>30</v>
      </c>
      <c r="G21" s="217">
        <v>9</v>
      </c>
      <c r="H21" s="216">
        <v>434</v>
      </c>
      <c r="I21" s="216">
        <v>269</v>
      </c>
      <c r="J21" s="216">
        <v>13</v>
      </c>
      <c r="K21" s="216">
        <v>98</v>
      </c>
      <c r="L21" s="216">
        <v>0</v>
      </c>
      <c r="M21" s="216">
        <v>40</v>
      </c>
    </row>
    <row r="22" spans="2:13" ht="22.5" customHeight="1">
      <c r="B22" s="241" t="s">
        <v>45</v>
      </c>
      <c r="C22" s="185" t="s">
        <v>15</v>
      </c>
      <c r="D22" s="215">
        <v>29</v>
      </c>
      <c r="E22" s="216">
        <v>2</v>
      </c>
      <c r="F22" s="216">
        <v>4</v>
      </c>
      <c r="G22" s="217">
        <v>0</v>
      </c>
      <c r="H22" s="216">
        <v>2</v>
      </c>
      <c r="I22" s="216">
        <v>3</v>
      </c>
      <c r="J22" s="216">
        <v>0</v>
      </c>
      <c r="K22" s="216">
        <v>18</v>
      </c>
      <c r="L22" s="216">
        <v>0</v>
      </c>
      <c r="M22" s="216">
        <v>0</v>
      </c>
    </row>
    <row r="23" spans="2:13" ht="22.5" customHeight="1">
      <c r="B23" s="241" t="s">
        <v>47</v>
      </c>
      <c r="C23" s="185" t="s">
        <v>16</v>
      </c>
      <c r="D23" s="215">
        <v>138</v>
      </c>
      <c r="E23" s="216">
        <v>5</v>
      </c>
      <c r="F23" s="216">
        <v>2</v>
      </c>
      <c r="G23" s="217">
        <v>3</v>
      </c>
      <c r="H23" s="216">
        <v>63</v>
      </c>
      <c r="I23" s="216">
        <v>28</v>
      </c>
      <c r="J23" s="216">
        <v>0</v>
      </c>
      <c r="K23" s="216">
        <v>34</v>
      </c>
      <c r="L23" s="216">
        <v>2</v>
      </c>
      <c r="M23" s="216">
        <v>1</v>
      </c>
    </row>
    <row r="24" spans="2:13" ht="22.5" customHeight="1">
      <c r="B24" s="241" t="s">
        <v>49</v>
      </c>
      <c r="C24" s="185" t="s">
        <v>17</v>
      </c>
      <c r="D24" s="215">
        <v>2169</v>
      </c>
      <c r="E24" s="216">
        <v>44</v>
      </c>
      <c r="F24" s="216">
        <v>2</v>
      </c>
      <c r="G24" s="217">
        <v>31</v>
      </c>
      <c r="H24" s="216">
        <v>1800</v>
      </c>
      <c r="I24" s="216">
        <v>102</v>
      </c>
      <c r="J24" s="216">
        <v>0</v>
      </c>
      <c r="K24" s="216">
        <v>149</v>
      </c>
      <c r="L24" s="216">
        <v>0</v>
      </c>
      <c r="M24" s="216">
        <v>41</v>
      </c>
    </row>
    <row r="25" spans="2:13" ht="22.5" customHeight="1">
      <c r="B25" s="241" t="s">
        <v>51</v>
      </c>
      <c r="C25" s="185" t="s">
        <v>18</v>
      </c>
      <c r="D25" s="215">
        <v>75</v>
      </c>
      <c r="E25" s="216">
        <v>8</v>
      </c>
      <c r="F25" s="216">
        <v>2</v>
      </c>
      <c r="G25" s="217">
        <v>4</v>
      </c>
      <c r="H25" s="216">
        <v>42</v>
      </c>
      <c r="I25" s="216">
        <v>7</v>
      </c>
      <c r="J25" s="216">
        <v>0</v>
      </c>
      <c r="K25" s="216">
        <v>6</v>
      </c>
      <c r="L25" s="216">
        <v>1</v>
      </c>
      <c r="M25" s="216">
        <v>5</v>
      </c>
    </row>
    <row r="26" spans="2:13" ht="28.5" customHeight="1">
      <c r="B26" s="241" t="s">
        <v>53</v>
      </c>
      <c r="C26" s="185" t="s">
        <v>19</v>
      </c>
      <c r="D26" s="215">
        <v>136</v>
      </c>
      <c r="E26" s="216">
        <v>13</v>
      </c>
      <c r="F26" s="216">
        <v>0</v>
      </c>
      <c r="G26" s="217">
        <v>0</v>
      </c>
      <c r="H26" s="216">
        <v>8</v>
      </c>
      <c r="I26" s="216">
        <v>29</v>
      </c>
      <c r="J26" s="216">
        <v>0</v>
      </c>
      <c r="K26" s="216">
        <v>84</v>
      </c>
      <c r="L26" s="216">
        <v>0</v>
      </c>
      <c r="M26" s="216">
        <v>2</v>
      </c>
    </row>
    <row r="27" spans="2:13" ht="22.5" customHeight="1">
      <c r="B27" s="241" t="s">
        <v>59</v>
      </c>
      <c r="C27" s="185" t="s">
        <v>22</v>
      </c>
      <c r="D27" s="215">
        <v>859</v>
      </c>
      <c r="E27" s="216">
        <v>0</v>
      </c>
      <c r="F27" s="216">
        <v>11</v>
      </c>
      <c r="G27" s="217">
        <v>15</v>
      </c>
      <c r="H27" s="216">
        <v>589</v>
      </c>
      <c r="I27" s="216">
        <v>53</v>
      </c>
      <c r="J27" s="216">
        <v>0</v>
      </c>
      <c r="K27" s="216">
        <v>154</v>
      </c>
      <c r="L27" s="216">
        <v>0</v>
      </c>
      <c r="M27" s="216">
        <v>37</v>
      </c>
    </row>
    <row r="28" spans="2:13" ht="26.25" customHeight="1">
      <c r="B28" s="296" t="s">
        <v>146</v>
      </c>
      <c r="C28" s="296"/>
      <c r="D28" s="218">
        <v>34993</v>
      </c>
      <c r="E28" s="219">
        <v>131</v>
      </c>
      <c r="F28" s="219">
        <v>324</v>
      </c>
      <c r="G28" s="220">
        <v>167</v>
      </c>
      <c r="H28" s="219">
        <v>33624</v>
      </c>
      <c r="I28" s="219">
        <v>146</v>
      </c>
      <c r="J28" s="219">
        <v>0</v>
      </c>
      <c r="K28" s="219">
        <v>144</v>
      </c>
      <c r="L28" s="219">
        <v>0</v>
      </c>
      <c r="M28" s="219">
        <v>457</v>
      </c>
    </row>
    <row r="29" spans="2:13" ht="22.5" customHeight="1">
      <c r="B29" s="241" t="s">
        <v>39</v>
      </c>
      <c r="C29" s="185" t="s">
        <v>12</v>
      </c>
      <c r="D29" s="215">
        <v>321</v>
      </c>
      <c r="E29" s="216">
        <v>38</v>
      </c>
      <c r="F29" s="216">
        <v>1</v>
      </c>
      <c r="G29" s="217">
        <v>2</v>
      </c>
      <c r="H29" s="216">
        <v>216</v>
      </c>
      <c r="I29" s="216">
        <v>18</v>
      </c>
      <c r="J29" s="216">
        <v>0</v>
      </c>
      <c r="K29" s="216">
        <v>11</v>
      </c>
      <c r="L29" s="216">
        <v>0</v>
      </c>
      <c r="M29" s="216">
        <v>35</v>
      </c>
    </row>
    <row r="30" spans="2:13" ht="28.5" customHeight="1">
      <c r="B30" s="241" t="s">
        <v>41</v>
      </c>
      <c r="C30" s="185" t="s">
        <v>13</v>
      </c>
      <c r="D30" s="215">
        <v>563</v>
      </c>
      <c r="E30" s="216">
        <v>0</v>
      </c>
      <c r="F30" s="216">
        <v>0</v>
      </c>
      <c r="G30" s="217">
        <v>0</v>
      </c>
      <c r="H30" s="216">
        <v>561</v>
      </c>
      <c r="I30" s="216">
        <v>0</v>
      </c>
      <c r="J30" s="216">
        <v>0</v>
      </c>
      <c r="K30" s="216">
        <v>0</v>
      </c>
      <c r="L30" s="216">
        <v>0</v>
      </c>
      <c r="M30" s="216">
        <v>2</v>
      </c>
    </row>
    <row r="31" spans="2:13" ht="22.5" customHeight="1">
      <c r="B31" s="241" t="s">
        <v>43</v>
      </c>
      <c r="C31" s="185" t="s">
        <v>14</v>
      </c>
      <c r="D31" s="215">
        <v>31</v>
      </c>
      <c r="E31" s="216">
        <v>1</v>
      </c>
      <c r="F31" s="216">
        <v>0</v>
      </c>
      <c r="G31" s="217">
        <v>0</v>
      </c>
      <c r="H31" s="216">
        <v>17</v>
      </c>
      <c r="I31" s="216">
        <v>4</v>
      </c>
      <c r="J31" s="216">
        <v>0</v>
      </c>
      <c r="K31" s="216">
        <v>8</v>
      </c>
      <c r="L31" s="216">
        <v>0</v>
      </c>
      <c r="M31" s="216">
        <v>1</v>
      </c>
    </row>
    <row r="32" spans="2:13" ht="22.5" customHeight="1">
      <c r="B32" s="241" t="s">
        <v>45</v>
      </c>
      <c r="C32" s="185" t="s">
        <v>15</v>
      </c>
      <c r="D32" s="215">
        <v>6</v>
      </c>
      <c r="E32" s="216">
        <v>0</v>
      </c>
      <c r="F32" s="216">
        <v>0</v>
      </c>
      <c r="G32" s="217">
        <v>0</v>
      </c>
      <c r="H32" s="216">
        <v>3</v>
      </c>
      <c r="I32" s="216">
        <v>2</v>
      </c>
      <c r="J32" s="216">
        <v>0</v>
      </c>
      <c r="K32" s="216">
        <v>1</v>
      </c>
      <c r="L32" s="216">
        <v>0</v>
      </c>
      <c r="M32" s="216">
        <v>0</v>
      </c>
    </row>
    <row r="33" spans="2:13" ht="22.5" customHeight="1">
      <c r="B33" s="241" t="s">
        <v>47</v>
      </c>
      <c r="C33" s="185" t="s">
        <v>16</v>
      </c>
      <c r="D33" s="215">
        <v>369</v>
      </c>
      <c r="E33" s="216">
        <v>32</v>
      </c>
      <c r="F33" s="216">
        <v>0</v>
      </c>
      <c r="G33" s="217">
        <v>2</v>
      </c>
      <c r="H33" s="216">
        <v>275</v>
      </c>
      <c r="I33" s="216">
        <v>30</v>
      </c>
      <c r="J33" s="216">
        <v>0</v>
      </c>
      <c r="K33" s="216">
        <v>14</v>
      </c>
      <c r="L33" s="216">
        <v>0</v>
      </c>
      <c r="M33" s="216">
        <v>16</v>
      </c>
    </row>
    <row r="34" spans="2:13" ht="22.5" customHeight="1">
      <c r="B34" s="241" t="s">
        <v>49</v>
      </c>
      <c r="C34" s="185" t="s">
        <v>17</v>
      </c>
      <c r="D34" s="215">
        <v>168</v>
      </c>
      <c r="E34" s="216">
        <v>0</v>
      </c>
      <c r="F34" s="216">
        <v>1</v>
      </c>
      <c r="G34" s="217">
        <v>11</v>
      </c>
      <c r="H34" s="216">
        <v>78</v>
      </c>
      <c r="I34" s="216">
        <v>29</v>
      </c>
      <c r="J34" s="216">
        <v>0</v>
      </c>
      <c r="K34" s="216">
        <v>38</v>
      </c>
      <c r="L34" s="216">
        <v>0</v>
      </c>
      <c r="M34" s="216">
        <v>11</v>
      </c>
    </row>
    <row r="35" spans="2:13" ht="22.5" customHeight="1">
      <c r="B35" s="241" t="s">
        <v>51</v>
      </c>
      <c r="C35" s="185" t="s">
        <v>18</v>
      </c>
      <c r="D35" s="215">
        <v>38</v>
      </c>
      <c r="E35" s="216">
        <v>0</v>
      </c>
      <c r="F35" s="216">
        <v>0</v>
      </c>
      <c r="G35" s="217">
        <v>4</v>
      </c>
      <c r="H35" s="216">
        <v>11</v>
      </c>
      <c r="I35" s="216">
        <v>14</v>
      </c>
      <c r="J35" s="216">
        <v>0</v>
      </c>
      <c r="K35" s="216">
        <v>6</v>
      </c>
      <c r="L35" s="216">
        <v>0</v>
      </c>
      <c r="M35" s="216">
        <v>3</v>
      </c>
    </row>
    <row r="36" spans="2:13" ht="22.5" customHeight="1">
      <c r="B36" s="242" t="s">
        <v>55</v>
      </c>
      <c r="C36" s="185" t="s">
        <v>20</v>
      </c>
      <c r="D36" s="215">
        <v>24602</v>
      </c>
      <c r="E36" s="216">
        <v>34</v>
      </c>
      <c r="F36" s="216">
        <v>286</v>
      </c>
      <c r="G36" s="217">
        <v>143</v>
      </c>
      <c r="H36" s="216">
        <v>23788</v>
      </c>
      <c r="I36" s="216">
        <v>40</v>
      </c>
      <c r="J36" s="216">
        <v>0</v>
      </c>
      <c r="K36" s="216">
        <v>45</v>
      </c>
      <c r="L36" s="216">
        <v>0</v>
      </c>
      <c r="M36" s="216">
        <v>266</v>
      </c>
    </row>
    <row r="37" spans="2:13" ht="28.5" customHeight="1">
      <c r="B37" s="242" t="s">
        <v>57</v>
      </c>
      <c r="C37" s="185" t="s">
        <v>21</v>
      </c>
      <c r="D37" s="215">
        <v>8563</v>
      </c>
      <c r="E37" s="216">
        <v>23</v>
      </c>
      <c r="F37" s="216">
        <v>29</v>
      </c>
      <c r="G37" s="217">
        <v>5</v>
      </c>
      <c r="H37" s="216">
        <v>8360</v>
      </c>
      <c r="I37" s="216">
        <v>8</v>
      </c>
      <c r="J37" s="216">
        <v>0</v>
      </c>
      <c r="K37" s="216">
        <v>20</v>
      </c>
      <c r="L37" s="216">
        <v>0</v>
      </c>
      <c r="M37" s="216">
        <v>118</v>
      </c>
    </row>
    <row r="38" spans="2:13" ht="22.5" customHeight="1">
      <c r="B38" s="243" t="s">
        <v>59</v>
      </c>
      <c r="C38" s="191" t="s">
        <v>22</v>
      </c>
      <c r="D38" s="221">
        <v>332</v>
      </c>
      <c r="E38" s="222">
        <v>3</v>
      </c>
      <c r="F38" s="222">
        <v>7</v>
      </c>
      <c r="G38" s="223">
        <v>0</v>
      </c>
      <c r="H38" s="222">
        <v>315</v>
      </c>
      <c r="I38" s="222">
        <v>1</v>
      </c>
      <c r="J38" s="222">
        <v>0</v>
      </c>
      <c r="K38" s="222">
        <v>1</v>
      </c>
      <c r="L38" s="222">
        <v>0</v>
      </c>
      <c r="M38" s="222">
        <v>5</v>
      </c>
    </row>
    <row r="39" spans="2:13" ht="12.75" customHeight="1"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4"/>
      <c r="M39" s="224"/>
    </row>
    <row r="40" spans="2:13" ht="14.25">
      <c r="B40" s="225" t="s">
        <v>109</v>
      </c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</row>
    <row r="41" spans="2:13" ht="15" customHeight="1">
      <c r="B41" s="201" t="s">
        <v>85</v>
      </c>
      <c r="C41" s="224"/>
      <c r="D41" s="201"/>
      <c r="E41" s="201"/>
      <c r="F41" s="201"/>
      <c r="G41" s="201"/>
      <c r="H41" s="201"/>
      <c r="I41" s="201"/>
      <c r="J41" s="201"/>
      <c r="K41" s="201"/>
      <c r="L41" s="201"/>
      <c r="M41" s="224"/>
    </row>
    <row r="42" spans="2:13" ht="13.5" customHeight="1">
      <c r="B42" s="239" t="s">
        <v>167</v>
      </c>
      <c r="C42" s="177"/>
      <c r="D42" s="239"/>
      <c r="E42" s="239"/>
      <c r="F42" s="239"/>
      <c r="G42" s="239"/>
      <c r="H42" s="239"/>
      <c r="I42" s="239"/>
      <c r="J42" s="239"/>
      <c r="K42" s="239"/>
      <c r="L42" s="239"/>
      <c r="M42" s="224"/>
    </row>
    <row r="43" spans="2:13" ht="13.5" customHeight="1">
      <c r="B43" s="239" t="s">
        <v>97</v>
      </c>
      <c r="C43" s="177"/>
      <c r="D43" s="239"/>
      <c r="E43" s="239"/>
      <c r="F43" s="239"/>
      <c r="G43" s="239"/>
      <c r="H43" s="239"/>
      <c r="I43" s="239"/>
      <c r="J43" s="239"/>
      <c r="K43" s="239"/>
      <c r="L43" s="239"/>
      <c r="M43" s="224"/>
    </row>
    <row r="44" spans="2:13" ht="12.75" customHeight="1" thickBot="1">
      <c r="B44" s="177"/>
    </row>
    <row r="45" spans="2:13" s="201" customFormat="1" ht="18" customHeight="1" thickTop="1">
      <c r="B45" s="244" t="str">
        <f>Α1!B50</f>
        <v>(Τελευταία Ενημέρωση: 23/12/2019)</v>
      </c>
      <c r="C45" s="245"/>
      <c r="D45" s="200"/>
      <c r="E45" s="200"/>
      <c r="F45" s="200"/>
      <c r="G45" s="200"/>
      <c r="H45" s="200"/>
      <c r="I45" s="200"/>
      <c r="J45" s="226"/>
      <c r="K45" s="226"/>
      <c r="L45" s="226"/>
      <c r="M45" s="226"/>
    </row>
    <row r="46" spans="2:13" s="201" customFormat="1" ht="4.5" customHeight="1">
      <c r="B46" s="202"/>
      <c r="C46" s="240"/>
    </row>
    <row r="47" spans="2:13" s="201" customFormat="1" ht="18" customHeight="1">
      <c r="B47" s="203" t="str">
        <f>Α1!B52</f>
        <v>COPYRIGHT © :2019, ΚΥΠΡΙΑΚΗ ΔΗΜΟΚΡΑΤΙΑ, ΣΤΑΤΙΣΤΙΚΗ ΥΠΗΡΕΣΙΑ</v>
      </c>
      <c r="C47" s="240"/>
    </row>
  </sheetData>
  <mergeCells count="5">
    <mergeCell ref="D4:M4"/>
    <mergeCell ref="B4:C5"/>
    <mergeCell ref="B6:C6"/>
    <mergeCell ref="B18:C18"/>
    <mergeCell ref="B28:C28"/>
  </mergeCells>
  <printOptions horizontalCentered="1"/>
  <pageMargins left="0.17" right="0.16" top="0.43307086614173229" bottom="0.39370078740157483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D8FAF-9DB1-4838-AA21-87A42B923248}">
  <dimension ref="B1:P52"/>
  <sheetViews>
    <sheetView workbookViewId="0">
      <pane ySplit="5" topLeftCell="A6" activePane="bottomLeft" state="frozen"/>
      <selection pane="bottomLeft"/>
    </sheetView>
  </sheetViews>
  <sheetFormatPr defaultRowHeight="12.75"/>
  <cols>
    <col min="1" max="1" width="2.140625" style="41" customWidth="1"/>
    <col min="2" max="2" width="6.7109375" style="41" customWidth="1"/>
    <col min="3" max="3" width="8.85546875" style="41" customWidth="1"/>
    <col min="4" max="4" width="15.7109375" style="41" customWidth="1"/>
    <col min="5" max="5" width="14.28515625" style="41" customWidth="1"/>
    <col min="6" max="6" width="14.42578125" style="41" customWidth="1"/>
    <col min="7" max="7" width="14.28515625" style="41" customWidth="1"/>
    <col min="8" max="8" width="16.42578125" style="41" customWidth="1"/>
    <col min="9" max="9" width="2.140625" style="41" customWidth="1"/>
    <col min="10" max="16384" width="9.140625" style="41"/>
  </cols>
  <sheetData>
    <row r="1" spans="2:16" s="38" customFormat="1" ht="30" customHeight="1">
      <c r="B1" s="141" t="s">
        <v>120</v>
      </c>
      <c r="C1" s="37"/>
    </row>
    <row r="2" spans="2:16" s="38" customFormat="1" ht="22.5" customHeight="1" thickBot="1">
      <c r="B2" s="4" t="s">
        <v>134</v>
      </c>
      <c r="C2" s="39"/>
      <c r="D2" s="40"/>
      <c r="E2" s="40"/>
      <c r="F2" s="40"/>
      <c r="G2" s="40"/>
      <c r="H2" s="40"/>
    </row>
    <row r="3" spans="2:16" ht="18" customHeight="1" thickTop="1"/>
    <row r="4" spans="2:16" ht="22.5" customHeight="1">
      <c r="B4" s="255" t="s">
        <v>26</v>
      </c>
      <c r="C4" s="255" t="s">
        <v>25</v>
      </c>
      <c r="D4" s="252" t="s">
        <v>159</v>
      </c>
      <c r="E4" s="253"/>
      <c r="F4" s="253"/>
      <c r="G4" s="253"/>
      <c r="H4" s="254"/>
    </row>
    <row r="5" spans="2:16" ht="68.25" customHeight="1">
      <c r="B5" s="256"/>
      <c r="C5" s="257"/>
      <c r="D5" s="132" t="s">
        <v>0</v>
      </c>
      <c r="E5" s="132" t="s">
        <v>33</v>
      </c>
      <c r="F5" s="29" t="s">
        <v>34</v>
      </c>
      <c r="G5" s="29" t="s">
        <v>35</v>
      </c>
      <c r="H5" s="29" t="s">
        <v>36</v>
      </c>
    </row>
    <row r="6" spans="2:16" ht="17.649999999999999" customHeight="1">
      <c r="B6" s="249">
        <v>2018</v>
      </c>
      <c r="C6" s="21" t="s">
        <v>0</v>
      </c>
      <c r="D6" s="44">
        <v>60282</v>
      </c>
      <c r="E6" s="44">
        <v>19182</v>
      </c>
      <c r="F6" s="44">
        <v>3</v>
      </c>
      <c r="G6" s="44">
        <v>1595</v>
      </c>
      <c r="H6" s="44">
        <v>39502</v>
      </c>
    </row>
    <row r="7" spans="2:16" ht="18.2" customHeight="1">
      <c r="B7" s="250"/>
      <c r="C7" s="17" t="s">
        <v>1</v>
      </c>
      <c r="D7" s="42">
        <v>46502</v>
      </c>
      <c r="E7" s="43">
        <v>15450</v>
      </c>
      <c r="F7" s="43">
        <v>3</v>
      </c>
      <c r="G7" s="43">
        <v>1118</v>
      </c>
      <c r="H7" s="43">
        <v>29931</v>
      </c>
    </row>
    <row r="8" spans="2:16" ht="16.899999999999999" customHeight="1">
      <c r="B8" s="251"/>
      <c r="C8" s="24" t="s">
        <v>2</v>
      </c>
      <c r="D8" s="42">
        <v>13780</v>
      </c>
      <c r="E8" s="45">
        <v>3732</v>
      </c>
      <c r="F8" s="45">
        <v>0</v>
      </c>
      <c r="G8" s="45">
        <v>477</v>
      </c>
      <c r="H8" s="45">
        <v>9571</v>
      </c>
    </row>
    <row r="9" spans="2:16" ht="16.899999999999999" customHeight="1">
      <c r="B9" s="249">
        <v>2017</v>
      </c>
      <c r="C9" s="17" t="s">
        <v>0</v>
      </c>
      <c r="D9" s="44">
        <v>70960</v>
      </c>
      <c r="E9" s="42">
        <v>25931</v>
      </c>
      <c r="F9" s="42">
        <v>0</v>
      </c>
      <c r="G9" s="42">
        <v>1552</v>
      </c>
      <c r="H9" s="42">
        <v>43477</v>
      </c>
    </row>
    <row r="10" spans="2:16" ht="16.899999999999999" customHeight="1">
      <c r="B10" s="250"/>
      <c r="C10" s="17" t="s">
        <v>1</v>
      </c>
      <c r="D10" s="42">
        <v>57021</v>
      </c>
      <c r="E10" s="43">
        <v>21094</v>
      </c>
      <c r="F10" s="43">
        <v>0</v>
      </c>
      <c r="G10" s="43">
        <v>1175</v>
      </c>
      <c r="H10" s="43">
        <v>34752</v>
      </c>
    </row>
    <row r="11" spans="2:16" ht="16.899999999999999" customHeight="1">
      <c r="B11" s="251"/>
      <c r="C11" s="17" t="s">
        <v>2</v>
      </c>
      <c r="D11" s="175">
        <v>13939</v>
      </c>
      <c r="E11" s="43">
        <v>4837</v>
      </c>
      <c r="F11" s="43">
        <v>0</v>
      </c>
      <c r="G11" s="43">
        <v>377</v>
      </c>
      <c r="H11" s="43">
        <v>8725</v>
      </c>
    </row>
    <row r="12" spans="2:16" ht="18" customHeight="1">
      <c r="B12" s="249">
        <v>2016</v>
      </c>
      <c r="C12" s="21" t="s">
        <v>0</v>
      </c>
      <c r="D12" s="42">
        <v>82891</v>
      </c>
      <c r="E12" s="44">
        <v>35231</v>
      </c>
      <c r="F12" s="44">
        <v>0</v>
      </c>
      <c r="G12" s="44">
        <v>2336</v>
      </c>
      <c r="H12" s="44">
        <v>45324</v>
      </c>
    </row>
    <row r="13" spans="2:16" ht="18" customHeight="1">
      <c r="B13" s="250"/>
      <c r="C13" s="17" t="s">
        <v>1</v>
      </c>
      <c r="D13" s="42">
        <v>66261</v>
      </c>
      <c r="E13" s="43">
        <v>27715</v>
      </c>
      <c r="F13" s="43">
        <v>0</v>
      </c>
      <c r="G13" s="43">
        <v>1858</v>
      </c>
      <c r="H13" s="43">
        <v>36688</v>
      </c>
    </row>
    <row r="14" spans="2:16" ht="18" customHeight="1">
      <c r="B14" s="251"/>
      <c r="C14" s="24" t="s">
        <v>2</v>
      </c>
      <c r="D14" s="175">
        <v>16630</v>
      </c>
      <c r="E14" s="45">
        <v>7516</v>
      </c>
      <c r="F14" s="45">
        <v>0</v>
      </c>
      <c r="G14" s="45">
        <v>478</v>
      </c>
      <c r="H14" s="45">
        <v>8636</v>
      </c>
    </row>
    <row r="15" spans="2:16" ht="15" customHeight="1">
      <c r="B15" s="249">
        <v>2015</v>
      </c>
      <c r="C15" s="21" t="s">
        <v>0</v>
      </c>
      <c r="D15" s="42">
        <v>96039</v>
      </c>
      <c r="E15" s="44">
        <v>39985</v>
      </c>
      <c r="F15" s="44">
        <v>0</v>
      </c>
      <c r="G15" s="44">
        <v>1959</v>
      </c>
      <c r="H15" s="44">
        <v>54095</v>
      </c>
      <c r="K15" s="97"/>
      <c r="L15" s="97"/>
      <c r="M15" s="97"/>
      <c r="N15" s="97"/>
      <c r="O15" s="97"/>
      <c r="P15" s="97"/>
    </row>
    <row r="16" spans="2:16" ht="15" customHeight="1">
      <c r="B16" s="250"/>
      <c r="C16" s="17" t="s">
        <v>1</v>
      </c>
      <c r="D16" s="43">
        <v>77713</v>
      </c>
      <c r="E16" s="43">
        <v>32765</v>
      </c>
      <c r="F16" s="43">
        <v>0</v>
      </c>
      <c r="G16" s="43">
        <v>1677</v>
      </c>
      <c r="H16" s="43">
        <v>43271</v>
      </c>
    </row>
    <row r="17" spans="2:8" ht="15" customHeight="1">
      <c r="B17" s="251"/>
      <c r="C17" s="24" t="s">
        <v>2</v>
      </c>
      <c r="D17" s="45">
        <v>18326</v>
      </c>
      <c r="E17" s="45">
        <v>7220</v>
      </c>
      <c r="F17" s="45">
        <v>0</v>
      </c>
      <c r="G17" s="45">
        <v>282</v>
      </c>
      <c r="H17" s="45">
        <v>10824</v>
      </c>
    </row>
    <row r="18" spans="2:8" ht="15" customHeight="1">
      <c r="B18" s="249">
        <v>2014</v>
      </c>
      <c r="C18" s="21" t="s">
        <v>0</v>
      </c>
      <c r="D18" s="44">
        <v>125843</v>
      </c>
      <c r="E18" s="44">
        <v>56260</v>
      </c>
      <c r="F18" s="44">
        <v>0</v>
      </c>
      <c r="G18" s="44">
        <v>875</v>
      </c>
      <c r="H18" s="44">
        <v>68708</v>
      </c>
    </row>
    <row r="19" spans="2:8" ht="15" customHeight="1">
      <c r="B19" s="250"/>
      <c r="C19" s="17" t="s">
        <v>1</v>
      </c>
      <c r="D19" s="43">
        <v>100821</v>
      </c>
      <c r="E19" s="43">
        <v>45127</v>
      </c>
      <c r="F19" s="43">
        <v>0</v>
      </c>
      <c r="G19" s="43">
        <v>743</v>
      </c>
      <c r="H19" s="43">
        <v>54951</v>
      </c>
    </row>
    <row r="20" spans="2:8" ht="15" customHeight="1">
      <c r="B20" s="251"/>
      <c r="C20" s="24" t="s">
        <v>2</v>
      </c>
      <c r="D20" s="45">
        <v>25022</v>
      </c>
      <c r="E20" s="45">
        <v>11133</v>
      </c>
      <c r="F20" s="45">
        <v>0</v>
      </c>
      <c r="G20" s="45">
        <v>132</v>
      </c>
      <c r="H20" s="45">
        <v>13757</v>
      </c>
    </row>
    <row r="21" spans="2:8" ht="15" customHeight="1">
      <c r="B21" s="250">
        <v>2013</v>
      </c>
      <c r="C21" s="17" t="s">
        <v>0</v>
      </c>
      <c r="D21" s="42">
        <v>104344</v>
      </c>
      <c r="E21" s="42">
        <v>42292</v>
      </c>
      <c r="F21" s="42">
        <v>0</v>
      </c>
      <c r="G21" s="42">
        <v>1233</v>
      </c>
      <c r="H21" s="42">
        <v>60819</v>
      </c>
    </row>
    <row r="22" spans="2:8" ht="15" customHeight="1">
      <c r="B22" s="250"/>
      <c r="C22" s="17" t="s">
        <v>1</v>
      </c>
      <c r="D22" s="43">
        <v>84432</v>
      </c>
      <c r="E22" s="43">
        <v>34434</v>
      </c>
      <c r="F22" s="43">
        <v>0</v>
      </c>
      <c r="G22" s="43">
        <v>1019</v>
      </c>
      <c r="H22" s="43">
        <v>48979</v>
      </c>
    </row>
    <row r="23" spans="2:8" ht="15" customHeight="1">
      <c r="B23" s="250"/>
      <c r="C23" s="17" t="s">
        <v>2</v>
      </c>
      <c r="D23" s="43">
        <v>19912</v>
      </c>
      <c r="E23" s="43">
        <v>7858</v>
      </c>
      <c r="F23" s="43">
        <v>0</v>
      </c>
      <c r="G23" s="43">
        <v>214</v>
      </c>
      <c r="H23" s="43">
        <v>11840</v>
      </c>
    </row>
    <row r="24" spans="2:8" ht="15" customHeight="1">
      <c r="B24" s="249">
        <v>2012</v>
      </c>
      <c r="C24" s="21" t="s">
        <v>0</v>
      </c>
      <c r="D24" s="44">
        <v>129126</v>
      </c>
      <c r="E24" s="44">
        <v>56091</v>
      </c>
      <c r="F24" s="44">
        <v>0</v>
      </c>
      <c r="G24" s="44">
        <v>1490</v>
      </c>
      <c r="H24" s="44">
        <v>71545</v>
      </c>
    </row>
    <row r="25" spans="2:8" ht="15" customHeight="1">
      <c r="B25" s="250"/>
      <c r="C25" s="17" t="s">
        <v>1</v>
      </c>
      <c r="D25" s="43">
        <v>105148</v>
      </c>
      <c r="E25" s="43">
        <v>45650</v>
      </c>
      <c r="F25" s="43">
        <v>0</v>
      </c>
      <c r="G25" s="43">
        <v>1199</v>
      </c>
      <c r="H25" s="43">
        <v>58299</v>
      </c>
    </row>
    <row r="26" spans="2:8" ht="15" customHeight="1">
      <c r="B26" s="251"/>
      <c r="C26" s="24" t="s">
        <v>2</v>
      </c>
      <c r="D26" s="45">
        <v>23978</v>
      </c>
      <c r="E26" s="45">
        <v>10441</v>
      </c>
      <c r="F26" s="45">
        <v>0</v>
      </c>
      <c r="G26" s="45">
        <v>291</v>
      </c>
      <c r="H26" s="45">
        <v>13246</v>
      </c>
    </row>
    <row r="27" spans="2:8" ht="15" customHeight="1">
      <c r="B27" s="250">
        <v>2011</v>
      </c>
      <c r="C27" s="17" t="s">
        <v>0</v>
      </c>
      <c r="D27" s="42">
        <v>138744</v>
      </c>
      <c r="E27" s="42">
        <v>50627</v>
      </c>
      <c r="F27" s="42">
        <v>1</v>
      </c>
      <c r="G27" s="42">
        <v>1303</v>
      </c>
      <c r="H27" s="42">
        <v>86813</v>
      </c>
    </row>
    <row r="28" spans="2:8" ht="15" customHeight="1">
      <c r="B28" s="250"/>
      <c r="C28" s="17" t="s">
        <v>1</v>
      </c>
      <c r="D28" s="43">
        <v>112026</v>
      </c>
      <c r="E28" s="43">
        <v>40633</v>
      </c>
      <c r="F28" s="43">
        <v>1</v>
      </c>
      <c r="G28" s="43">
        <v>1095</v>
      </c>
      <c r="H28" s="43">
        <v>70297</v>
      </c>
    </row>
    <row r="29" spans="2:8" ht="15" customHeight="1">
      <c r="B29" s="250"/>
      <c r="C29" s="17" t="s">
        <v>2</v>
      </c>
      <c r="D29" s="43">
        <v>26718</v>
      </c>
      <c r="E29" s="43">
        <v>9994</v>
      </c>
      <c r="F29" s="43">
        <v>0</v>
      </c>
      <c r="G29" s="43">
        <v>208</v>
      </c>
      <c r="H29" s="43">
        <v>16516</v>
      </c>
    </row>
    <row r="30" spans="2:8" ht="15" customHeight="1">
      <c r="B30" s="249">
        <v>2010</v>
      </c>
      <c r="C30" s="21" t="s">
        <v>0</v>
      </c>
      <c r="D30" s="44">
        <v>117854</v>
      </c>
      <c r="E30" s="44">
        <v>40909</v>
      </c>
      <c r="F30" s="44">
        <v>0</v>
      </c>
      <c r="G30" s="44">
        <v>1252</v>
      </c>
      <c r="H30" s="44">
        <v>75693</v>
      </c>
    </row>
    <row r="31" spans="2:8" ht="15" customHeight="1">
      <c r="B31" s="250"/>
      <c r="C31" s="17" t="s">
        <v>1</v>
      </c>
      <c r="D31" s="43">
        <v>97691</v>
      </c>
      <c r="E31" s="43">
        <v>33590</v>
      </c>
      <c r="F31" s="43">
        <v>0</v>
      </c>
      <c r="G31" s="43">
        <v>995</v>
      </c>
      <c r="H31" s="43">
        <v>63106</v>
      </c>
    </row>
    <row r="32" spans="2:8" ht="15" customHeight="1">
      <c r="B32" s="251"/>
      <c r="C32" s="24" t="s">
        <v>2</v>
      </c>
      <c r="D32" s="45">
        <v>20163</v>
      </c>
      <c r="E32" s="45">
        <v>7319</v>
      </c>
      <c r="F32" s="45">
        <v>0</v>
      </c>
      <c r="G32" s="45">
        <v>257</v>
      </c>
      <c r="H32" s="45">
        <v>12587</v>
      </c>
    </row>
    <row r="33" spans="2:8" ht="15" customHeight="1">
      <c r="B33" s="250">
        <v>2009</v>
      </c>
      <c r="C33" s="17" t="s">
        <v>0</v>
      </c>
      <c r="D33" s="42">
        <v>102179</v>
      </c>
      <c r="E33" s="42">
        <v>38706</v>
      </c>
      <c r="F33" s="42">
        <v>0</v>
      </c>
      <c r="G33" s="42">
        <v>1007</v>
      </c>
      <c r="H33" s="42">
        <v>62466</v>
      </c>
    </row>
    <row r="34" spans="2:8" ht="15" customHeight="1">
      <c r="B34" s="250"/>
      <c r="C34" s="17" t="s">
        <v>1</v>
      </c>
      <c r="D34" s="43">
        <v>84452</v>
      </c>
      <c r="E34" s="43">
        <v>31871</v>
      </c>
      <c r="F34" s="43">
        <v>0</v>
      </c>
      <c r="G34" s="43">
        <v>819</v>
      </c>
      <c r="H34" s="43">
        <v>51762</v>
      </c>
    </row>
    <row r="35" spans="2:8" ht="15" customHeight="1">
      <c r="B35" s="250"/>
      <c r="C35" s="17" t="s">
        <v>2</v>
      </c>
      <c r="D35" s="43">
        <v>17727</v>
      </c>
      <c r="E35" s="43">
        <v>6835</v>
      </c>
      <c r="F35" s="43">
        <v>0</v>
      </c>
      <c r="G35" s="43">
        <v>188</v>
      </c>
      <c r="H35" s="43">
        <v>10704</v>
      </c>
    </row>
    <row r="36" spans="2:8" ht="15" customHeight="1">
      <c r="B36" s="249">
        <v>2008</v>
      </c>
      <c r="C36" s="21" t="s">
        <v>0</v>
      </c>
      <c r="D36" s="44">
        <v>103829</v>
      </c>
      <c r="E36" s="44">
        <v>38925</v>
      </c>
      <c r="F36" s="44">
        <v>0</v>
      </c>
      <c r="G36" s="44">
        <v>1129</v>
      </c>
      <c r="H36" s="44">
        <v>63775</v>
      </c>
    </row>
    <row r="37" spans="2:8" ht="15" customHeight="1">
      <c r="B37" s="250"/>
      <c r="C37" s="17" t="s">
        <v>1</v>
      </c>
      <c r="D37" s="43">
        <v>85206</v>
      </c>
      <c r="E37" s="43">
        <v>31713</v>
      </c>
      <c r="F37" s="43">
        <v>0</v>
      </c>
      <c r="G37" s="43">
        <v>920</v>
      </c>
      <c r="H37" s="43">
        <v>52573</v>
      </c>
    </row>
    <row r="38" spans="2:8" ht="15" customHeight="1">
      <c r="B38" s="251"/>
      <c r="C38" s="24" t="s">
        <v>2</v>
      </c>
      <c r="D38" s="45">
        <v>18623</v>
      </c>
      <c r="E38" s="45">
        <v>7212</v>
      </c>
      <c r="F38" s="45">
        <v>0</v>
      </c>
      <c r="G38" s="45">
        <v>209</v>
      </c>
      <c r="H38" s="45">
        <v>11202</v>
      </c>
    </row>
    <row r="39" spans="2:8" ht="15" customHeight="1">
      <c r="B39" s="250">
        <v>2007</v>
      </c>
      <c r="C39" s="17" t="s">
        <v>0</v>
      </c>
      <c r="D39" s="42">
        <v>107269</v>
      </c>
      <c r="E39" s="42">
        <v>39253</v>
      </c>
      <c r="F39" s="42">
        <v>3</v>
      </c>
      <c r="G39" s="42">
        <v>1051</v>
      </c>
      <c r="H39" s="42">
        <v>66962</v>
      </c>
    </row>
    <row r="40" spans="2:8" ht="15" customHeight="1">
      <c r="B40" s="250"/>
      <c r="C40" s="17" t="s">
        <v>1</v>
      </c>
      <c r="D40" s="43">
        <v>88506</v>
      </c>
      <c r="E40" s="43">
        <v>31867</v>
      </c>
      <c r="F40" s="43">
        <v>3</v>
      </c>
      <c r="G40" s="43">
        <v>814</v>
      </c>
      <c r="H40" s="43">
        <v>55822</v>
      </c>
    </row>
    <row r="41" spans="2:8" ht="15" customHeight="1">
      <c r="B41" s="251"/>
      <c r="C41" s="24" t="s">
        <v>2</v>
      </c>
      <c r="D41" s="45">
        <v>18763</v>
      </c>
      <c r="E41" s="45">
        <v>7386</v>
      </c>
      <c r="F41" s="45">
        <v>0</v>
      </c>
      <c r="G41" s="45">
        <v>237</v>
      </c>
      <c r="H41" s="45">
        <v>11140</v>
      </c>
    </row>
    <row r="43" spans="2:8" s="79" customFormat="1">
      <c r="B43" s="137" t="s">
        <v>109</v>
      </c>
    </row>
    <row r="44" spans="2:8" s="79" customFormat="1" ht="15.6" customHeight="1">
      <c r="B44" s="3" t="s">
        <v>83</v>
      </c>
    </row>
    <row r="45" spans="2:8" s="79" customFormat="1">
      <c r="B45" s="3" t="s">
        <v>84</v>
      </c>
    </row>
    <row r="46" spans="2:8" s="79" customFormat="1">
      <c r="B46" s="3" t="s">
        <v>98</v>
      </c>
    </row>
    <row r="47" spans="2:8" s="79" customFormat="1">
      <c r="B47" s="3" t="s">
        <v>96</v>
      </c>
    </row>
    <row r="48" spans="2:8" s="79" customFormat="1">
      <c r="B48" s="3" t="s">
        <v>97</v>
      </c>
    </row>
    <row r="49" spans="2:8" ht="13.5" thickBot="1"/>
    <row r="50" spans="2:8" s="3" customFormat="1" ht="18" customHeight="1" thickTop="1">
      <c r="B50" s="7" t="s">
        <v>181</v>
      </c>
      <c r="C50" s="8"/>
      <c r="D50" s="8"/>
      <c r="E50" s="8"/>
      <c r="F50" s="8"/>
      <c r="G50" s="8"/>
      <c r="H50" s="8"/>
    </row>
    <row r="51" spans="2:8" s="3" customFormat="1" ht="4.5" customHeight="1">
      <c r="B51" s="9"/>
    </row>
    <row r="52" spans="2:8" s="3" customFormat="1" ht="18" customHeight="1">
      <c r="B52" s="10" t="s">
        <v>121</v>
      </c>
    </row>
  </sheetData>
  <mergeCells count="15">
    <mergeCell ref="B39:B41"/>
    <mergeCell ref="B18:B20"/>
    <mergeCell ref="B24:B26"/>
    <mergeCell ref="B27:B29"/>
    <mergeCell ref="B30:B32"/>
    <mergeCell ref="B33:B35"/>
    <mergeCell ref="B36:B38"/>
    <mergeCell ref="B15:B17"/>
    <mergeCell ref="B21:B23"/>
    <mergeCell ref="D4:H4"/>
    <mergeCell ref="B4:B5"/>
    <mergeCell ref="C4:C5"/>
    <mergeCell ref="B12:B14"/>
    <mergeCell ref="B6:B8"/>
    <mergeCell ref="B9:B11"/>
  </mergeCells>
  <phoneticPr fontId="0" type="noConversion"/>
  <printOptions horizontalCentered="1"/>
  <pageMargins left="0.15748031496062992" right="0.11811023622047245" top="0.19685039370078741" bottom="0.19685039370078741" header="0.15748031496062992" footer="0.15748031496062992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CCD3-4C51-4223-BA19-8855FE0B0DFA}">
  <dimension ref="A1:AD5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2.75"/>
  <cols>
    <col min="1" max="1" width="2.140625" style="3" customWidth="1"/>
    <col min="2" max="2" width="6.7109375" style="3" customWidth="1"/>
    <col min="3" max="3" width="8.85546875" style="3" customWidth="1"/>
    <col min="4" max="14" width="15.5703125" style="3" customWidth="1"/>
    <col min="15" max="15" width="11" style="3" customWidth="1"/>
    <col min="16" max="16" width="2.140625" style="3" customWidth="1"/>
    <col min="17" max="16384" width="9.140625" style="3"/>
  </cols>
  <sheetData>
    <row r="1" spans="1:30" s="27" customFormat="1" ht="30" customHeight="1">
      <c r="B1" s="139" t="s">
        <v>119</v>
      </c>
      <c r="C1" s="11"/>
    </row>
    <row r="2" spans="1:30" ht="22.5" customHeight="1" thickBot="1">
      <c r="A2" s="14"/>
      <c r="B2" s="12" t="s">
        <v>135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30" ht="15" customHeight="1" thickTop="1">
      <c r="B3" s="14"/>
      <c r="C3" s="14"/>
    </row>
    <row r="4" spans="1:30" ht="18.75" customHeight="1">
      <c r="A4" s="14"/>
      <c r="B4" s="259" t="s">
        <v>26</v>
      </c>
      <c r="C4" s="258" t="s">
        <v>25</v>
      </c>
      <c r="D4" s="259" t="s">
        <v>23</v>
      </c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</row>
    <row r="5" spans="1:30" ht="54.75" customHeight="1">
      <c r="A5" s="14"/>
      <c r="B5" s="259"/>
      <c r="C5" s="258"/>
      <c r="D5" s="29" t="s">
        <v>12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19</v>
      </c>
      <c r="L5" s="29" t="s">
        <v>20</v>
      </c>
      <c r="M5" s="29" t="s">
        <v>21</v>
      </c>
      <c r="N5" s="29" t="s">
        <v>22</v>
      </c>
      <c r="O5" s="16" t="s">
        <v>3</v>
      </c>
    </row>
    <row r="6" spans="1:30" ht="20.100000000000001" customHeight="1">
      <c r="A6" s="14"/>
      <c r="B6" s="249" t="s">
        <v>155</v>
      </c>
      <c r="C6" s="21" t="s">
        <v>0</v>
      </c>
      <c r="D6" s="32">
        <v>823</v>
      </c>
      <c r="E6" s="32">
        <v>1055</v>
      </c>
      <c r="F6" s="32">
        <v>1487</v>
      </c>
      <c r="G6" s="32">
        <v>55</v>
      </c>
      <c r="H6" s="32">
        <v>1135</v>
      </c>
      <c r="I6" s="32">
        <v>5356</v>
      </c>
      <c r="J6" s="32">
        <v>223</v>
      </c>
      <c r="K6" s="32">
        <v>253</v>
      </c>
      <c r="L6" s="32">
        <v>32519</v>
      </c>
      <c r="M6" s="32">
        <v>15289</v>
      </c>
      <c r="N6" s="32">
        <v>2087</v>
      </c>
      <c r="O6" s="134">
        <v>60282</v>
      </c>
    </row>
    <row r="7" spans="1:30" ht="20.100000000000001" customHeight="1">
      <c r="A7" s="14"/>
      <c r="B7" s="250"/>
      <c r="C7" s="17" t="s">
        <v>1</v>
      </c>
      <c r="D7" s="31">
        <v>747</v>
      </c>
      <c r="E7" s="31">
        <v>788</v>
      </c>
      <c r="F7" s="31">
        <v>1401</v>
      </c>
      <c r="G7" s="31">
        <v>50</v>
      </c>
      <c r="H7" s="31">
        <v>936</v>
      </c>
      <c r="I7" s="31">
        <v>4348</v>
      </c>
      <c r="J7" s="31">
        <v>205</v>
      </c>
      <c r="K7" s="31">
        <v>208</v>
      </c>
      <c r="L7" s="31">
        <v>25369</v>
      </c>
      <c r="M7" s="31">
        <v>10555</v>
      </c>
      <c r="N7" s="31">
        <v>1895</v>
      </c>
      <c r="O7" s="135">
        <v>46502</v>
      </c>
    </row>
    <row r="8" spans="1:30" ht="20.100000000000001" customHeight="1">
      <c r="A8" s="14"/>
      <c r="B8" s="251"/>
      <c r="C8" s="24" t="s">
        <v>2</v>
      </c>
      <c r="D8" s="46">
        <v>76</v>
      </c>
      <c r="E8" s="46">
        <v>267</v>
      </c>
      <c r="F8" s="46">
        <v>86</v>
      </c>
      <c r="G8" s="46">
        <v>5</v>
      </c>
      <c r="H8" s="46">
        <v>199</v>
      </c>
      <c r="I8" s="46">
        <v>1008</v>
      </c>
      <c r="J8" s="46">
        <v>18</v>
      </c>
      <c r="K8" s="46">
        <v>45</v>
      </c>
      <c r="L8" s="46">
        <v>7150</v>
      </c>
      <c r="M8" s="46">
        <v>4734</v>
      </c>
      <c r="N8" s="46">
        <v>192</v>
      </c>
      <c r="O8" s="135">
        <v>13780</v>
      </c>
    </row>
    <row r="9" spans="1:30" ht="20.100000000000001" customHeight="1">
      <c r="A9" s="14"/>
      <c r="B9" s="249">
        <v>2017</v>
      </c>
      <c r="C9" s="21" t="s">
        <v>0</v>
      </c>
      <c r="D9" s="32">
        <v>758</v>
      </c>
      <c r="E9" s="32">
        <v>106</v>
      </c>
      <c r="F9" s="32">
        <v>2295</v>
      </c>
      <c r="G9" s="32">
        <v>44</v>
      </c>
      <c r="H9" s="32">
        <v>1483</v>
      </c>
      <c r="I9" s="32">
        <v>6161</v>
      </c>
      <c r="J9" s="32">
        <v>395</v>
      </c>
      <c r="K9" s="32">
        <v>159</v>
      </c>
      <c r="L9" s="32">
        <v>34601</v>
      </c>
      <c r="M9" s="32">
        <v>15578</v>
      </c>
      <c r="N9" s="32">
        <v>9380</v>
      </c>
      <c r="O9" s="134">
        <f>SUM(D9:N9)</f>
        <v>70960</v>
      </c>
    </row>
    <row r="10" spans="1:30" ht="20.100000000000001" customHeight="1">
      <c r="A10" s="14"/>
      <c r="B10" s="250"/>
      <c r="C10" s="17" t="s">
        <v>1</v>
      </c>
      <c r="D10" s="31">
        <v>695</v>
      </c>
      <c r="E10" s="31">
        <v>77</v>
      </c>
      <c r="F10" s="31">
        <v>2218</v>
      </c>
      <c r="G10" s="31">
        <v>41</v>
      </c>
      <c r="H10" s="31">
        <v>1282</v>
      </c>
      <c r="I10" s="31">
        <v>4920</v>
      </c>
      <c r="J10" s="31">
        <v>347</v>
      </c>
      <c r="K10" s="31">
        <v>137</v>
      </c>
      <c r="L10" s="31">
        <v>27693</v>
      </c>
      <c r="M10" s="31">
        <v>12039</v>
      </c>
      <c r="N10" s="31">
        <v>7572</v>
      </c>
      <c r="O10" s="135">
        <f>SUM(D10:N10)</f>
        <v>57021</v>
      </c>
    </row>
    <row r="11" spans="1:30" ht="20.100000000000001" customHeight="1">
      <c r="A11" s="14"/>
      <c r="B11" s="251"/>
      <c r="C11" s="24" t="s">
        <v>2</v>
      </c>
      <c r="D11" s="46">
        <v>63</v>
      </c>
      <c r="E11" s="46">
        <v>29</v>
      </c>
      <c r="F11" s="46">
        <v>77</v>
      </c>
      <c r="G11" s="46">
        <v>3</v>
      </c>
      <c r="H11" s="46">
        <v>201</v>
      </c>
      <c r="I11" s="46">
        <v>1241</v>
      </c>
      <c r="J11" s="46">
        <v>48</v>
      </c>
      <c r="K11" s="46">
        <v>22</v>
      </c>
      <c r="L11" s="46">
        <v>6908</v>
      </c>
      <c r="M11" s="46">
        <v>3539</v>
      </c>
      <c r="N11" s="46">
        <v>1808</v>
      </c>
      <c r="O11" s="135">
        <f>SUM(D11:N11)</f>
        <v>13939</v>
      </c>
    </row>
    <row r="12" spans="1:30" ht="18" customHeight="1">
      <c r="A12" s="14"/>
      <c r="B12" s="249">
        <v>2016</v>
      </c>
      <c r="C12" s="21" t="s">
        <v>0</v>
      </c>
      <c r="D12" s="32">
        <v>893</v>
      </c>
      <c r="E12" s="32">
        <v>159</v>
      </c>
      <c r="F12" s="32">
        <v>1248</v>
      </c>
      <c r="G12" s="32">
        <v>80</v>
      </c>
      <c r="H12" s="32">
        <v>1796</v>
      </c>
      <c r="I12" s="32">
        <v>8670</v>
      </c>
      <c r="J12" s="32">
        <v>200</v>
      </c>
      <c r="K12" s="32">
        <v>239</v>
      </c>
      <c r="L12" s="32">
        <v>31958</v>
      </c>
      <c r="M12" s="32">
        <v>23619</v>
      </c>
      <c r="N12" s="32">
        <v>14029</v>
      </c>
      <c r="O12" s="134">
        <v>82891</v>
      </c>
    </row>
    <row r="13" spans="1:30" ht="18" customHeight="1">
      <c r="A13" s="14"/>
      <c r="B13" s="250"/>
      <c r="C13" s="17" t="s">
        <v>1</v>
      </c>
      <c r="D13" s="31">
        <v>787</v>
      </c>
      <c r="E13" s="31">
        <v>130</v>
      </c>
      <c r="F13" s="31">
        <v>1141</v>
      </c>
      <c r="G13" s="31">
        <v>77</v>
      </c>
      <c r="H13" s="31">
        <v>1515</v>
      </c>
      <c r="I13" s="31">
        <v>7006</v>
      </c>
      <c r="J13" s="31">
        <v>178</v>
      </c>
      <c r="K13" s="31">
        <v>207</v>
      </c>
      <c r="L13" s="31">
        <v>25358</v>
      </c>
      <c r="M13" s="31">
        <v>18068</v>
      </c>
      <c r="N13" s="31">
        <v>11794</v>
      </c>
      <c r="O13" s="135">
        <v>66261</v>
      </c>
    </row>
    <row r="14" spans="1:30" ht="18" customHeight="1">
      <c r="A14" s="14"/>
      <c r="B14" s="251"/>
      <c r="C14" s="24" t="s">
        <v>2</v>
      </c>
      <c r="D14" s="46">
        <v>106</v>
      </c>
      <c r="E14" s="46">
        <v>29</v>
      </c>
      <c r="F14" s="46">
        <v>107</v>
      </c>
      <c r="G14" s="46">
        <v>3</v>
      </c>
      <c r="H14" s="46">
        <v>281</v>
      </c>
      <c r="I14" s="46">
        <v>1664</v>
      </c>
      <c r="J14" s="46">
        <v>22</v>
      </c>
      <c r="K14" s="46">
        <v>32</v>
      </c>
      <c r="L14" s="46">
        <v>6600</v>
      </c>
      <c r="M14" s="46">
        <v>5551</v>
      </c>
      <c r="N14" s="46">
        <v>2235</v>
      </c>
      <c r="O14" s="135">
        <v>16630</v>
      </c>
    </row>
    <row r="15" spans="1:30" ht="15.95" customHeight="1">
      <c r="A15" s="14"/>
      <c r="B15" s="249">
        <v>2015</v>
      </c>
      <c r="C15" s="21" t="s">
        <v>0</v>
      </c>
      <c r="D15" s="32">
        <v>952</v>
      </c>
      <c r="E15" s="32">
        <v>146</v>
      </c>
      <c r="F15" s="32">
        <v>1551</v>
      </c>
      <c r="G15" s="32">
        <v>63</v>
      </c>
      <c r="H15" s="32">
        <v>1533</v>
      </c>
      <c r="I15" s="32">
        <v>10603</v>
      </c>
      <c r="J15" s="32">
        <v>192</v>
      </c>
      <c r="K15" s="32">
        <v>158</v>
      </c>
      <c r="L15" s="32">
        <v>33839</v>
      </c>
      <c r="M15" s="32">
        <v>33158</v>
      </c>
      <c r="N15" s="32">
        <v>13844</v>
      </c>
      <c r="O15" s="23">
        <v>96039</v>
      </c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</row>
    <row r="16" spans="1:30" ht="15.95" customHeight="1">
      <c r="A16" s="14"/>
      <c r="B16" s="250"/>
      <c r="C16" s="17" t="s">
        <v>1</v>
      </c>
      <c r="D16" s="31">
        <v>850</v>
      </c>
      <c r="E16" s="31">
        <v>126</v>
      </c>
      <c r="F16" s="31">
        <v>1426</v>
      </c>
      <c r="G16" s="31">
        <v>62</v>
      </c>
      <c r="H16" s="31">
        <v>1315</v>
      </c>
      <c r="I16" s="31">
        <v>8835</v>
      </c>
      <c r="J16" s="31">
        <v>177</v>
      </c>
      <c r="K16" s="31">
        <v>143</v>
      </c>
      <c r="L16" s="31">
        <v>27735</v>
      </c>
      <c r="M16" s="31">
        <v>25423</v>
      </c>
      <c r="N16" s="31">
        <v>11621</v>
      </c>
      <c r="O16" s="19">
        <v>77713</v>
      </c>
      <c r="Z16" s="98"/>
    </row>
    <row r="17" spans="1:26" ht="15.95" customHeight="1">
      <c r="A17" s="14"/>
      <c r="B17" s="251"/>
      <c r="C17" s="24" t="s">
        <v>2</v>
      </c>
      <c r="D17" s="46">
        <v>102</v>
      </c>
      <c r="E17" s="46">
        <v>20</v>
      </c>
      <c r="F17" s="46">
        <v>125</v>
      </c>
      <c r="G17" s="46">
        <v>1</v>
      </c>
      <c r="H17" s="46">
        <v>218</v>
      </c>
      <c r="I17" s="46">
        <v>1768</v>
      </c>
      <c r="J17" s="46">
        <v>15</v>
      </c>
      <c r="K17" s="46">
        <v>15</v>
      </c>
      <c r="L17" s="46">
        <v>6104</v>
      </c>
      <c r="M17" s="46">
        <v>7735</v>
      </c>
      <c r="N17" s="46">
        <v>2223</v>
      </c>
      <c r="O17" s="26">
        <v>18326</v>
      </c>
      <c r="Z17" s="98"/>
    </row>
    <row r="18" spans="1:26" ht="15.95" customHeight="1">
      <c r="A18" s="14"/>
      <c r="B18" s="249">
        <v>2014</v>
      </c>
      <c r="C18" s="21" t="s">
        <v>0</v>
      </c>
      <c r="D18" s="32">
        <v>1062</v>
      </c>
      <c r="E18" s="32">
        <v>86</v>
      </c>
      <c r="F18" s="32">
        <v>1138</v>
      </c>
      <c r="G18" s="32">
        <v>67</v>
      </c>
      <c r="H18" s="32">
        <v>1630</v>
      </c>
      <c r="I18" s="32">
        <v>14159</v>
      </c>
      <c r="J18" s="32">
        <v>212</v>
      </c>
      <c r="K18" s="32">
        <v>196</v>
      </c>
      <c r="L18" s="32">
        <v>56822</v>
      </c>
      <c r="M18" s="32">
        <v>34987</v>
      </c>
      <c r="N18" s="32">
        <v>15484</v>
      </c>
      <c r="O18" s="23">
        <v>125843</v>
      </c>
    </row>
    <row r="19" spans="1:26" ht="15.95" customHeight="1">
      <c r="A19" s="14"/>
      <c r="B19" s="250"/>
      <c r="C19" s="17" t="s">
        <v>1</v>
      </c>
      <c r="D19" s="31">
        <v>946</v>
      </c>
      <c r="E19" s="31">
        <v>68</v>
      </c>
      <c r="F19" s="31">
        <v>1061</v>
      </c>
      <c r="G19" s="31">
        <v>63</v>
      </c>
      <c r="H19" s="31">
        <v>1401</v>
      </c>
      <c r="I19" s="31">
        <v>11263</v>
      </c>
      <c r="J19" s="31">
        <v>186</v>
      </c>
      <c r="K19" s="31">
        <v>176</v>
      </c>
      <c r="L19" s="31">
        <v>46563</v>
      </c>
      <c r="M19" s="31">
        <v>26343</v>
      </c>
      <c r="N19" s="31">
        <v>12751</v>
      </c>
      <c r="O19" s="19">
        <v>100821</v>
      </c>
    </row>
    <row r="20" spans="1:26" ht="15.95" customHeight="1">
      <c r="A20" s="14"/>
      <c r="B20" s="251"/>
      <c r="C20" s="24" t="s">
        <v>2</v>
      </c>
      <c r="D20" s="46">
        <v>116</v>
      </c>
      <c r="E20" s="46">
        <v>18</v>
      </c>
      <c r="F20" s="46">
        <v>77</v>
      </c>
      <c r="G20" s="46">
        <v>4</v>
      </c>
      <c r="H20" s="46">
        <v>229</v>
      </c>
      <c r="I20" s="46">
        <v>2896</v>
      </c>
      <c r="J20" s="46">
        <v>26</v>
      </c>
      <c r="K20" s="46">
        <v>20</v>
      </c>
      <c r="L20" s="46">
        <v>10259</v>
      </c>
      <c r="M20" s="46">
        <v>8644</v>
      </c>
      <c r="N20" s="46">
        <v>2733</v>
      </c>
      <c r="O20" s="26">
        <v>25022</v>
      </c>
    </row>
    <row r="21" spans="1:26" ht="15.95" customHeight="1">
      <c r="A21" s="14"/>
      <c r="B21" s="250">
        <v>2013</v>
      </c>
      <c r="C21" s="17" t="s">
        <v>0</v>
      </c>
      <c r="D21" s="30">
        <v>1001</v>
      </c>
      <c r="E21" s="30">
        <v>83</v>
      </c>
      <c r="F21" s="30">
        <v>1385</v>
      </c>
      <c r="G21" s="30">
        <v>67</v>
      </c>
      <c r="H21" s="30">
        <v>1611</v>
      </c>
      <c r="I21" s="30">
        <v>13613</v>
      </c>
      <c r="J21" s="30">
        <v>237</v>
      </c>
      <c r="K21" s="30">
        <v>228</v>
      </c>
      <c r="L21" s="30">
        <v>46564</v>
      </c>
      <c r="M21" s="30">
        <v>26747</v>
      </c>
      <c r="N21" s="30">
        <v>12808</v>
      </c>
      <c r="O21" s="19">
        <v>104344</v>
      </c>
    </row>
    <row r="22" spans="1:26" ht="15.95" customHeight="1">
      <c r="A22" s="14"/>
      <c r="B22" s="250"/>
      <c r="C22" s="17" t="s">
        <v>1</v>
      </c>
      <c r="D22" s="31">
        <v>907</v>
      </c>
      <c r="E22" s="31">
        <v>62</v>
      </c>
      <c r="F22" s="31">
        <v>1262</v>
      </c>
      <c r="G22" s="31">
        <v>65</v>
      </c>
      <c r="H22" s="31">
        <v>1402</v>
      </c>
      <c r="I22" s="31">
        <v>10886</v>
      </c>
      <c r="J22" s="31">
        <v>210</v>
      </c>
      <c r="K22" s="31">
        <v>210</v>
      </c>
      <c r="L22" s="31">
        <v>38200</v>
      </c>
      <c r="M22" s="31">
        <v>20433</v>
      </c>
      <c r="N22" s="31">
        <v>10795</v>
      </c>
      <c r="O22" s="19">
        <v>84432</v>
      </c>
    </row>
    <row r="23" spans="1:26" ht="15.95" customHeight="1">
      <c r="A23" s="14"/>
      <c r="B23" s="250"/>
      <c r="C23" s="17" t="s">
        <v>2</v>
      </c>
      <c r="D23" s="31">
        <v>94</v>
      </c>
      <c r="E23" s="31">
        <v>21</v>
      </c>
      <c r="F23" s="31">
        <v>123</v>
      </c>
      <c r="G23" s="31">
        <v>2</v>
      </c>
      <c r="H23" s="31">
        <v>209</v>
      </c>
      <c r="I23" s="31">
        <v>2727</v>
      </c>
      <c r="J23" s="31">
        <v>27</v>
      </c>
      <c r="K23" s="31">
        <v>18</v>
      </c>
      <c r="L23" s="31">
        <v>8364</v>
      </c>
      <c r="M23" s="31">
        <v>6314</v>
      </c>
      <c r="N23" s="31">
        <v>2013</v>
      </c>
      <c r="O23" s="19">
        <v>19912</v>
      </c>
    </row>
    <row r="24" spans="1:26" ht="15.95" customHeight="1">
      <c r="A24" s="14"/>
      <c r="B24" s="249">
        <v>2012</v>
      </c>
      <c r="C24" s="21" t="s">
        <v>0</v>
      </c>
      <c r="D24" s="32">
        <v>961</v>
      </c>
      <c r="E24" s="32">
        <v>110</v>
      </c>
      <c r="F24" s="32">
        <v>1184</v>
      </c>
      <c r="G24" s="32">
        <v>85</v>
      </c>
      <c r="H24" s="32">
        <v>1803</v>
      </c>
      <c r="I24" s="32">
        <v>14427</v>
      </c>
      <c r="J24" s="32">
        <v>279</v>
      </c>
      <c r="K24" s="32">
        <v>174</v>
      </c>
      <c r="L24" s="32">
        <v>64524</v>
      </c>
      <c r="M24" s="32">
        <v>29098</v>
      </c>
      <c r="N24" s="32">
        <v>16481</v>
      </c>
      <c r="O24" s="23">
        <v>129126</v>
      </c>
    </row>
    <row r="25" spans="1:26" ht="15.95" customHeight="1">
      <c r="A25" s="14"/>
      <c r="B25" s="250"/>
      <c r="C25" s="17" t="s">
        <v>1</v>
      </c>
      <c r="D25" s="33">
        <v>879</v>
      </c>
      <c r="E25" s="33">
        <v>87</v>
      </c>
      <c r="F25" s="33">
        <v>1043</v>
      </c>
      <c r="G25" s="33">
        <v>85</v>
      </c>
      <c r="H25" s="33">
        <v>1583</v>
      </c>
      <c r="I25" s="33">
        <v>11415</v>
      </c>
      <c r="J25" s="33">
        <v>248</v>
      </c>
      <c r="K25" s="33">
        <v>154</v>
      </c>
      <c r="L25" s="33">
        <v>53000</v>
      </c>
      <c r="M25" s="33">
        <v>22948</v>
      </c>
      <c r="N25" s="33">
        <v>13706</v>
      </c>
      <c r="O25" s="19">
        <v>105148</v>
      </c>
    </row>
    <row r="26" spans="1:26" ht="15.95" customHeight="1">
      <c r="A26" s="14"/>
      <c r="B26" s="251"/>
      <c r="C26" s="24" t="s">
        <v>2</v>
      </c>
      <c r="D26" s="34">
        <v>82</v>
      </c>
      <c r="E26" s="34">
        <v>23</v>
      </c>
      <c r="F26" s="34">
        <v>141</v>
      </c>
      <c r="G26" s="34">
        <v>0</v>
      </c>
      <c r="H26" s="34">
        <v>220</v>
      </c>
      <c r="I26" s="34">
        <v>3012</v>
      </c>
      <c r="J26" s="34">
        <v>31</v>
      </c>
      <c r="K26" s="34">
        <v>20</v>
      </c>
      <c r="L26" s="34">
        <v>11524</v>
      </c>
      <c r="M26" s="34">
        <v>6150</v>
      </c>
      <c r="N26" s="34">
        <v>2775</v>
      </c>
      <c r="O26" s="26">
        <v>23978</v>
      </c>
    </row>
    <row r="27" spans="1:26" ht="15.95" customHeight="1">
      <c r="A27" s="14"/>
      <c r="B27" s="250">
        <v>2011</v>
      </c>
      <c r="C27" s="17" t="s">
        <v>0</v>
      </c>
      <c r="D27" s="30">
        <v>895</v>
      </c>
      <c r="E27" s="30">
        <v>97</v>
      </c>
      <c r="F27" s="30">
        <v>814</v>
      </c>
      <c r="G27" s="30">
        <v>52</v>
      </c>
      <c r="H27" s="30">
        <v>1672</v>
      </c>
      <c r="I27" s="30">
        <v>12161</v>
      </c>
      <c r="J27" s="30">
        <v>215</v>
      </c>
      <c r="K27" s="30">
        <v>158</v>
      </c>
      <c r="L27" s="30">
        <v>75363</v>
      </c>
      <c r="M27" s="30">
        <v>32235</v>
      </c>
      <c r="N27" s="30">
        <v>15082</v>
      </c>
      <c r="O27" s="19">
        <v>138744</v>
      </c>
    </row>
    <row r="28" spans="1:26" ht="15.95" customHeight="1">
      <c r="A28" s="14"/>
      <c r="B28" s="250"/>
      <c r="C28" s="17" t="s">
        <v>1</v>
      </c>
      <c r="D28" s="33">
        <v>830</v>
      </c>
      <c r="E28" s="33">
        <v>82</v>
      </c>
      <c r="F28" s="33">
        <v>770</v>
      </c>
      <c r="G28" s="33">
        <v>52</v>
      </c>
      <c r="H28" s="33">
        <v>1469</v>
      </c>
      <c r="I28" s="33">
        <v>9794</v>
      </c>
      <c r="J28" s="33">
        <v>201</v>
      </c>
      <c r="K28" s="33">
        <v>140</v>
      </c>
      <c r="L28" s="33">
        <v>60187</v>
      </c>
      <c r="M28" s="33">
        <v>25537</v>
      </c>
      <c r="N28" s="33">
        <v>12964</v>
      </c>
      <c r="O28" s="19">
        <v>112026</v>
      </c>
    </row>
    <row r="29" spans="1:26" ht="15.95" customHeight="1">
      <c r="A29" s="14"/>
      <c r="B29" s="250"/>
      <c r="C29" s="17" t="s">
        <v>2</v>
      </c>
      <c r="D29" s="33">
        <v>65</v>
      </c>
      <c r="E29" s="33">
        <v>15</v>
      </c>
      <c r="F29" s="33">
        <v>44</v>
      </c>
      <c r="G29" s="33">
        <v>0</v>
      </c>
      <c r="H29" s="33">
        <v>203</v>
      </c>
      <c r="I29" s="33">
        <v>2367</v>
      </c>
      <c r="J29" s="33">
        <v>14</v>
      </c>
      <c r="K29" s="33">
        <v>18</v>
      </c>
      <c r="L29" s="33">
        <v>15176</v>
      </c>
      <c r="M29" s="33">
        <v>6698</v>
      </c>
      <c r="N29" s="33">
        <v>2118</v>
      </c>
      <c r="O29" s="19">
        <v>26718</v>
      </c>
    </row>
    <row r="30" spans="1:26" ht="15.95" customHeight="1">
      <c r="A30" s="14"/>
      <c r="B30" s="249">
        <v>2010</v>
      </c>
      <c r="C30" s="21" t="s">
        <v>0</v>
      </c>
      <c r="D30" s="32">
        <v>675</v>
      </c>
      <c r="E30" s="32">
        <v>96</v>
      </c>
      <c r="F30" s="32">
        <v>760</v>
      </c>
      <c r="G30" s="32">
        <v>57</v>
      </c>
      <c r="H30" s="32">
        <v>1693</v>
      </c>
      <c r="I30" s="32">
        <v>11110</v>
      </c>
      <c r="J30" s="32">
        <v>157</v>
      </c>
      <c r="K30" s="32">
        <v>224</v>
      </c>
      <c r="L30" s="32">
        <v>58374</v>
      </c>
      <c r="M30" s="32">
        <v>30365</v>
      </c>
      <c r="N30" s="32">
        <v>14343</v>
      </c>
      <c r="O30" s="23">
        <v>117854</v>
      </c>
    </row>
    <row r="31" spans="1:26" ht="15.95" customHeight="1">
      <c r="A31" s="14"/>
      <c r="B31" s="250"/>
      <c r="C31" s="17" t="s">
        <v>1</v>
      </c>
      <c r="D31" s="33">
        <v>606</v>
      </c>
      <c r="E31" s="33">
        <v>80</v>
      </c>
      <c r="F31" s="33">
        <v>724</v>
      </c>
      <c r="G31" s="33">
        <v>57</v>
      </c>
      <c r="H31" s="33">
        <v>1498</v>
      </c>
      <c r="I31" s="33">
        <v>9269</v>
      </c>
      <c r="J31" s="33">
        <v>142</v>
      </c>
      <c r="K31" s="33">
        <v>210</v>
      </c>
      <c r="L31" s="33">
        <v>48937</v>
      </c>
      <c r="M31" s="33">
        <v>23848</v>
      </c>
      <c r="N31" s="33">
        <v>12320</v>
      </c>
      <c r="O31" s="19">
        <v>97691</v>
      </c>
    </row>
    <row r="32" spans="1:26" ht="15.95" customHeight="1">
      <c r="A32" s="14"/>
      <c r="B32" s="251"/>
      <c r="C32" s="24" t="s">
        <v>2</v>
      </c>
      <c r="D32" s="34">
        <v>69</v>
      </c>
      <c r="E32" s="34">
        <v>16</v>
      </c>
      <c r="F32" s="34">
        <v>36</v>
      </c>
      <c r="G32" s="34">
        <v>0</v>
      </c>
      <c r="H32" s="34">
        <v>195</v>
      </c>
      <c r="I32" s="34">
        <v>1841</v>
      </c>
      <c r="J32" s="34">
        <v>15</v>
      </c>
      <c r="K32" s="34">
        <v>14</v>
      </c>
      <c r="L32" s="34">
        <v>9437</v>
      </c>
      <c r="M32" s="34">
        <v>6517</v>
      </c>
      <c r="N32" s="34">
        <v>2023</v>
      </c>
      <c r="O32" s="26">
        <v>20163</v>
      </c>
    </row>
    <row r="33" spans="1:15" ht="15.95" customHeight="1">
      <c r="A33" s="14"/>
      <c r="B33" s="250">
        <v>2009</v>
      </c>
      <c r="C33" s="17" t="s">
        <v>0</v>
      </c>
      <c r="D33" s="30">
        <v>741</v>
      </c>
      <c r="E33" s="30">
        <v>49</v>
      </c>
      <c r="F33" s="30">
        <v>589</v>
      </c>
      <c r="G33" s="30">
        <v>62</v>
      </c>
      <c r="H33" s="30">
        <v>1459</v>
      </c>
      <c r="I33" s="30">
        <v>8473</v>
      </c>
      <c r="J33" s="30">
        <v>186</v>
      </c>
      <c r="K33" s="30">
        <v>224</v>
      </c>
      <c r="L33" s="30">
        <v>50997</v>
      </c>
      <c r="M33" s="30">
        <v>25968</v>
      </c>
      <c r="N33" s="30">
        <v>13431</v>
      </c>
      <c r="O33" s="19">
        <v>102179</v>
      </c>
    </row>
    <row r="34" spans="1:15" ht="15.95" customHeight="1">
      <c r="A34" s="14"/>
      <c r="B34" s="250"/>
      <c r="C34" s="17" t="s">
        <v>1</v>
      </c>
      <c r="D34" s="33">
        <v>674</v>
      </c>
      <c r="E34" s="33">
        <v>42</v>
      </c>
      <c r="F34" s="33">
        <v>550</v>
      </c>
      <c r="G34" s="33">
        <v>59</v>
      </c>
      <c r="H34" s="33">
        <v>1331</v>
      </c>
      <c r="I34" s="33">
        <v>7040</v>
      </c>
      <c r="J34" s="33">
        <v>158</v>
      </c>
      <c r="K34" s="33">
        <v>193</v>
      </c>
      <c r="L34" s="33">
        <v>41973</v>
      </c>
      <c r="M34" s="33">
        <v>20622</v>
      </c>
      <c r="N34" s="33">
        <v>11810</v>
      </c>
      <c r="O34" s="19">
        <v>84452</v>
      </c>
    </row>
    <row r="35" spans="1:15" ht="15.95" customHeight="1">
      <c r="A35" s="14"/>
      <c r="B35" s="250"/>
      <c r="C35" s="17" t="s">
        <v>2</v>
      </c>
      <c r="D35" s="33">
        <v>67</v>
      </c>
      <c r="E35" s="33">
        <v>7</v>
      </c>
      <c r="F35" s="33">
        <v>39</v>
      </c>
      <c r="G35" s="33">
        <v>3</v>
      </c>
      <c r="H35" s="33">
        <v>128</v>
      </c>
      <c r="I35" s="33">
        <v>1433</v>
      </c>
      <c r="J35" s="33">
        <v>28</v>
      </c>
      <c r="K35" s="33">
        <v>31</v>
      </c>
      <c r="L35" s="33">
        <v>9024</v>
      </c>
      <c r="M35" s="33">
        <v>5346</v>
      </c>
      <c r="N35" s="33">
        <v>1621</v>
      </c>
      <c r="O35" s="19">
        <v>17727</v>
      </c>
    </row>
    <row r="36" spans="1:15" ht="15.95" customHeight="1">
      <c r="A36" s="14"/>
      <c r="B36" s="249">
        <v>2008</v>
      </c>
      <c r="C36" s="21" t="s">
        <v>0</v>
      </c>
      <c r="D36" s="32">
        <v>849</v>
      </c>
      <c r="E36" s="32">
        <v>118</v>
      </c>
      <c r="F36" s="32">
        <v>692</v>
      </c>
      <c r="G36" s="32">
        <v>42</v>
      </c>
      <c r="H36" s="32">
        <v>1584</v>
      </c>
      <c r="I36" s="32">
        <v>8497</v>
      </c>
      <c r="J36" s="32">
        <v>224</v>
      </c>
      <c r="K36" s="32">
        <v>245</v>
      </c>
      <c r="L36" s="32">
        <v>53587</v>
      </c>
      <c r="M36" s="32">
        <v>26995</v>
      </c>
      <c r="N36" s="32">
        <v>10996</v>
      </c>
      <c r="O36" s="23">
        <v>103829</v>
      </c>
    </row>
    <row r="37" spans="1:15" ht="15.95" customHeight="1">
      <c r="A37" s="14"/>
      <c r="B37" s="250"/>
      <c r="C37" s="17" t="s">
        <v>1</v>
      </c>
      <c r="D37" s="33">
        <v>782</v>
      </c>
      <c r="E37" s="33">
        <v>92</v>
      </c>
      <c r="F37" s="33">
        <v>641</v>
      </c>
      <c r="G37" s="33">
        <v>41</v>
      </c>
      <c r="H37" s="33">
        <v>1418</v>
      </c>
      <c r="I37" s="33">
        <v>6799</v>
      </c>
      <c r="J37" s="33">
        <v>212</v>
      </c>
      <c r="K37" s="33">
        <v>228</v>
      </c>
      <c r="L37" s="33">
        <v>44176</v>
      </c>
      <c r="M37" s="33">
        <v>21134</v>
      </c>
      <c r="N37" s="33">
        <v>9683</v>
      </c>
      <c r="O37" s="19">
        <v>85206</v>
      </c>
    </row>
    <row r="38" spans="1:15" ht="15.95" customHeight="1">
      <c r="A38" s="14"/>
      <c r="B38" s="251"/>
      <c r="C38" s="24" t="s">
        <v>2</v>
      </c>
      <c r="D38" s="34">
        <v>67</v>
      </c>
      <c r="E38" s="34">
        <v>26</v>
      </c>
      <c r="F38" s="34">
        <v>51</v>
      </c>
      <c r="G38" s="34">
        <v>1</v>
      </c>
      <c r="H38" s="34">
        <v>166</v>
      </c>
      <c r="I38" s="34">
        <v>1698</v>
      </c>
      <c r="J38" s="34">
        <v>12</v>
      </c>
      <c r="K38" s="34">
        <v>17</v>
      </c>
      <c r="L38" s="34">
        <v>9411</v>
      </c>
      <c r="M38" s="34">
        <v>5861</v>
      </c>
      <c r="N38" s="34">
        <v>1313</v>
      </c>
      <c r="O38" s="26">
        <v>18623</v>
      </c>
    </row>
    <row r="39" spans="1:15" ht="15.95" customHeight="1">
      <c r="A39" s="14"/>
      <c r="B39" s="250">
        <v>2007</v>
      </c>
      <c r="C39" s="17" t="s">
        <v>0</v>
      </c>
      <c r="D39" s="30">
        <v>787</v>
      </c>
      <c r="E39" s="30">
        <v>93</v>
      </c>
      <c r="F39" s="30">
        <v>698</v>
      </c>
      <c r="G39" s="30">
        <v>52</v>
      </c>
      <c r="H39" s="30">
        <v>1722</v>
      </c>
      <c r="I39" s="30">
        <v>11399</v>
      </c>
      <c r="J39" s="30">
        <v>315</v>
      </c>
      <c r="K39" s="30">
        <v>344</v>
      </c>
      <c r="L39" s="30">
        <v>51403</v>
      </c>
      <c r="M39" s="30">
        <v>26339</v>
      </c>
      <c r="N39" s="30">
        <v>14117</v>
      </c>
      <c r="O39" s="19">
        <v>107269</v>
      </c>
    </row>
    <row r="40" spans="1:15" ht="15.95" customHeight="1">
      <c r="A40" s="14"/>
      <c r="B40" s="250"/>
      <c r="C40" s="17" t="s">
        <v>1</v>
      </c>
      <c r="D40" s="33">
        <v>707</v>
      </c>
      <c r="E40" s="33">
        <v>71</v>
      </c>
      <c r="F40" s="33">
        <v>650</v>
      </c>
      <c r="G40" s="33">
        <v>52</v>
      </c>
      <c r="H40" s="33">
        <v>1521</v>
      </c>
      <c r="I40" s="33">
        <v>9291</v>
      </c>
      <c r="J40" s="33">
        <v>285</v>
      </c>
      <c r="K40" s="33">
        <v>318</v>
      </c>
      <c r="L40" s="33">
        <v>43061</v>
      </c>
      <c r="M40" s="33">
        <v>20466</v>
      </c>
      <c r="N40" s="33">
        <v>12084</v>
      </c>
      <c r="O40" s="19">
        <v>88506</v>
      </c>
    </row>
    <row r="41" spans="1:15" ht="15.95" customHeight="1">
      <c r="A41" s="14"/>
      <c r="B41" s="251"/>
      <c r="C41" s="24" t="s">
        <v>2</v>
      </c>
      <c r="D41" s="34">
        <v>80</v>
      </c>
      <c r="E41" s="34">
        <v>22</v>
      </c>
      <c r="F41" s="34">
        <v>48</v>
      </c>
      <c r="G41" s="34">
        <v>0</v>
      </c>
      <c r="H41" s="34">
        <v>201</v>
      </c>
      <c r="I41" s="34">
        <v>2108</v>
      </c>
      <c r="J41" s="34">
        <v>30</v>
      </c>
      <c r="K41" s="34">
        <v>26</v>
      </c>
      <c r="L41" s="34">
        <v>8342</v>
      </c>
      <c r="M41" s="34">
        <v>5873</v>
      </c>
      <c r="N41" s="34">
        <v>2033</v>
      </c>
      <c r="O41" s="26">
        <v>18763</v>
      </c>
    </row>
    <row r="42" spans="1:15" ht="8.1" customHeight="1">
      <c r="A42" s="14"/>
    </row>
    <row r="43" spans="1:15" s="79" customFormat="1">
      <c r="B43" s="137" t="s">
        <v>109</v>
      </c>
    </row>
    <row r="44" spans="1:15" s="79" customFormat="1" ht="30" customHeight="1">
      <c r="B44" s="260" t="s">
        <v>156</v>
      </c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</row>
    <row r="45" spans="1:15" s="79" customFormat="1" ht="15.6" customHeight="1">
      <c r="B45" s="3" t="s">
        <v>85</v>
      </c>
    </row>
    <row r="46" spans="1:15" s="79" customFormat="1" ht="15.6" customHeight="1">
      <c r="B46" s="3" t="s">
        <v>108</v>
      </c>
    </row>
    <row r="47" spans="1:15" ht="6.95" customHeight="1" thickBot="1">
      <c r="A47" s="14"/>
    </row>
    <row r="48" spans="1:15" ht="18" customHeight="1" thickTop="1">
      <c r="B48" s="7" t="str">
        <f>Α1!B50</f>
        <v>(Τελευταία Ενημέρωση: 23/12/2019)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2:2" ht="4.5" customHeight="1">
      <c r="B49" s="9"/>
    </row>
    <row r="50" spans="2:2" ht="18" customHeight="1">
      <c r="B50" s="10" t="str">
        <f>Α1!B52</f>
        <v>COPYRIGHT © :2019, ΚΥΠΡΙΑΚΗ ΔΗΜΟΚΡΑΤΙΑ, ΣΤΑΤΙΣΤΙΚΗ ΥΠΗΡΕΣΙΑ</v>
      </c>
    </row>
  </sheetData>
  <mergeCells count="16">
    <mergeCell ref="B44:M44"/>
    <mergeCell ref="B39:B41"/>
    <mergeCell ref="B24:B26"/>
    <mergeCell ref="B27:B29"/>
    <mergeCell ref="B4:B5"/>
    <mergeCell ref="B33:B35"/>
    <mergeCell ref="B15:B17"/>
    <mergeCell ref="B36:B38"/>
    <mergeCell ref="B6:B8"/>
    <mergeCell ref="B9:B11"/>
    <mergeCell ref="C4:C5"/>
    <mergeCell ref="D4:O4"/>
    <mergeCell ref="B18:B20"/>
    <mergeCell ref="B30:B32"/>
    <mergeCell ref="B21:B23"/>
    <mergeCell ref="B12:B14"/>
  </mergeCells>
  <phoneticPr fontId="0" type="noConversion"/>
  <printOptions horizontalCentered="1"/>
  <pageMargins left="0.15748031496062992" right="0.11811023622047245" top="3.937007874015748E-2" bottom="3.937007874015748E-2" header="0.15748031496062992" footer="0.15748031496062992"/>
  <pageSetup paperSize="9" scale="6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99BF-DB54-4C0F-9785-D08F4D8058A0}">
  <dimension ref="A1:AJ160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/>
  <cols>
    <col min="1" max="1" width="2.140625" style="35" customWidth="1"/>
    <col min="2" max="2" width="6.7109375" style="36" customWidth="1"/>
    <col min="3" max="3" width="8.85546875" style="36" customWidth="1"/>
    <col min="4" max="14" width="15.5703125" style="36" customWidth="1"/>
    <col min="15" max="15" width="9.140625" style="36"/>
    <col min="16" max="16" width="2.140625" style="36" customWidth="1"/>
    <col min="17" max="23" width="6.7109375" style="36" customWidth="1"/>
    <col min="24" max="16384" width="9.140625" style="36"/>
  </cols>
  <sheetData>
    <row r="1" spans="1:36" s="28" customFormat="1" ht="30" customHeight="1">
      <c r="A1" s="11"/>
      <c r="B1" s="139" t="s">
        <v>118</v>
      </c>
      <c r="C1" s="27"/>
      <c r="D1" s="27"/>
      <c r="E1" s="27"/>
      <c r="F1" s="27"/>
      <c r="G1" s="27"/>
      <c r="H1" s="27"/>
      <c r="I1" s="27"/>
    </row>
    <row r="2" spans="1:36" s="3" customFormat="1" ht="22.5" customHeight="1" thickBot="1">
      <c r="A2" s="14"/>
      <c r="B2" s="12" t="s">
        <v>135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36" s="3" customFormat="1" ht="15" customHeight="1" thickTop="1">
      <c r="A3" s="14"/>
    </row>
    <row r="4" spans="1:36" s="3" customFormat="1" ht="18.75" customHeight="1">
      <c r="A4" s="14"/>
      <c r="B4" s="259" t="s">
        <v>26</v>
      </c>
      <c r="C4" s="258" t="s">
        <v>25</v>
      </c>
      <c r="D4" s="259" t="s">
        <v>23</v>
      </c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</row>
    <row r="5" spans="1:36" s="3" customFormat="1" ht="54.75" customHeight="1">
      <c r="A5" s="14"/>
      <c r="B5" s="259"/>
      <c r="C5" s="258"/>
      <c r="D5" s="29" t="s">
        <v>12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19</v>
      </c>
      <c r="L5" s="29" t="s">
        <v>20</v>
      </c>
      <c r="M5" s="29" t="s">
        <v>21</v>
      </c>
      <c r="N5" s="29" t="s">
        <v>22</v>
      </c>
      <c r="O5" s="16" t="s">
        <v>3</v>
      </c>
    </row>
    <row r="6" spans="1:36" s="3" customFormat="1" ht="25.7" customHeight="1">
      <c r="A6" s="14"/>
      <c r="B6" s="249" t="s">
        <v>155</v>
      </c>
      <c r="C6" s="21" t="s">
        <v>0</v>
      </c>
      <c r="D6" s="32">
        <v>473</v>
      </c>
      <c r="E6" s="32">
        <v>615</v>
      </c>
      <c r="F6" s="32">
        <v>930</v>
      </c>
      <c r="G6" s="32">
        <v>35</v>
      </c>
      <c r="H6" s="32">
        <v>507</v>
      </c>
      <c r="I6" s="32">
        <v>2337</v>
      </c>
      <c r="J6" s="32">
        <v>113</v>
      </c>
      <c r="K6" s="32">
        <v>136</v>
      </c>
      <c r="L6" s="32">
        <v>24602</v>
      </c>
      <c r="M6" s="32">
        <v>8563</v>
      </c>
      <c r="N6" s="32">
        <v>1191</v>
      </c>
      <c r="O6" s="23">
        <v>39502</v>
      </c>
    </row>
    <row r="7" spans="1:36" s="3" customFormat="1" ht="25.7" customHeight="1">
      <c r="A7" s="14"/>
      <c r="B7" s="250"/>
      <c r="C7" s="17" t="s">
        <v>1</v>
      </c>
      <c r="D7" s="31">
        <v>437</v>
      </c>
      <c r="E7" s="31">
        <v>471</v>
      </c>
      <c r="F7" s="31">
        <v>876</v>
      </c>
      <c r="G7" s="31">
        <v>32</v>
      </c>
      <c r="H7" s="31">
        <v>385</v>
      </c>
      <c r="I7" s="31">
        <v>1935</v>
      </c>
      <c r="J7" s="31">
        <v>103</v>
      </c>
      <c r="K7" s="31">
        <v>121</v>
      </c>
      <c r="L7" s="31">
        <v>18934</v>
      </c>
      <c r="M7" s="31">
        <v>5545</v>
      </c>
      <c r="N7" s="31">
        <v>1092</v>
      </c>
      <c r="O7" s="19">
        <v>29931</v>
      </c>
    </row>
    <row r="8" spans="1:36" s="3" customFormat="1" ht="21.4" customHeight="1">
      <c r="A8" s="14"/>
      <c r="B8" s="251"/>
      <c r="C8" s="24" t="s">
        <v>2</v>
      </c>
      <c r="D8" s="46">
        <v>36</v>
      </c>
      <c r="E8" s="46">
        <v>144</v>
      </c>
      <c r="F8" s="46">
        <v>54</v>
      </c>
      <c r="G8" s="46">
        <v>3</v>
      </c>
      <c r="H8" s="46">
        <v>122</v>
      </c>
      <c r="I8" s="46">
        <v>402</v>
      </c>
      <c r="J8" s="46">
        <v>10</v>
      </c>
      <c r="K8" s="46">
        <v>15</v>
      </c>
      <c r="L8" s="46">
        <v>5668</v>
      </c>
      <c r="M8" s="46">
        <v>3018</v>
      </c>
      <c r="N8" s="46">
        <v>99</v>
      </c>
      <c r="O8" s="26">
        <v>9571</v>
      </c>
    </row>
    <row r="9" spans="1:36" s="3" customFormat="1" ht="21.4" customHeight="1">
      <c r="A9" s="14"/>
      <c r="B9" s="249">
        <v>2017</v>
      </c>
      <c r="C9" s="17" t="s">
        <v>0</v>
      </c>
      <c r="D9" s="155">
        <v>455</v>
      </c>
      <c r="E9" s="155">
        <v>37</v>
      </c>
      <c r="F9" s="155">
        <v>1872</v>
      </c>
      <c r="G9" s="155">
        <v>22</v>
      </c>
      <c r="H9" s="155">
        <v>541</v>
      </c>
      <c r="I9" s="155">
        <v>2931</v>
      </c>
      <c r="J9" s="155">
        <v>194</v>
      </c>
      <c r="K9" s="155">
        <v>93</v>
      </c>
      <c r="L9" s="155">
        <v>25020</v>
      </c>
      <c r="M9" s="155">
        <v>7876</v>
      </c>
      <c r="N9" s="155">
        <v>4436</v>
      </c>
      <c r="O9" s="135">
        <v>43477</v>
      </c>
    </row>
    <row r="10" spans="1:36" s="3" customFormat="1" ht="21.4" customHeight="1">
      <c r="A10" s="14"/>
      <c r="B10" s="250"/>
      <c r="C10" s="17" t="s">
        <v>1</v>
      </c>
      <c r="D10" s="31">
        <v>425</v>
      </c>
      <c r="E10" s="31">
        <v>32</v>
      </c>
      <c r="F10" s="31">
        <v>1835</v>
      </c>
      <c r="G10" s="31">
        <v>21</v>
      </c>
      <c r="H10" s="31">
        <v>462</v>
      </c>
      <c r="I10" s="31">
        <v>2356</v>
      </c>
      <c r="J10" s="31">
        <v>168</v>
      </c>
      <c r="K10" s="31">
        <v>83</v>
      </c>
      <c r="L10" s="31">
        <v>19677</v>
      </c>
      <c r="M10" s="31">
        <v>6173</v>
      </c>
      <c r="N10" s="31">
        <v>3520</v>
      </c>
      <c r="O10" s="135">
        <v>34752</v>
      </c>
    </row>
    <row r="11" spans="1:36" s="3" customFormat="1" ht="21.4" customHeight="1">
      <c r="A11" s="14"/>
      <c r="B11" s="251"/>
      <c r="C11" s="17" t="s">
        <v>2</v>
      </c>
      <c r="D11" s="31">
        <v>30</v>
      </c>
      <c r="E11" s="31">
        <v>5</v>
      </c>
      <c r="F11" s="31">
        <v>37</v>
      </c>
      <c r="G11" s="31">
        <v>1</v>
      </c>
      <c r="H11" s="31">
        <v>79</v>
      </c>
      <c r="I11" s="31">
        <v>575</v>
      </c>
      <c r="J11" s="31">
        <v>26</v>
      </c>
      <c r="K11" s="31">
        <v>10</v>
      </c>
      <c r="L11" s="31">
        <v>5343</v>
      </c>
      <c r="M11" s="31">
        <v>1703</v>
      </c>
      <c r="N11" s="31">
        <v>916</v>
      </c>
      <c r="O11" s="135">
        <v>8725</v>
      </c>
    </row>
    <row r="12" spans="1:36" s="3" customFormat="1" ht="18" customHeight="1">
      <c r="A12" s="14"/>
      <c r="B12" s="249">
        <v>2016</v>
      </c>
      <c r="C12" s="21" t="s">
        <v>0</v>
      </c>
      <c r="D12" s="32">
        <v>535</v>
      </c>
      <c r="E12" s="32">
        <v>63</v>
      </c>
      <c r="F12" s="32">
        <v>731</v>
      </c>
      <c r="G12" s="32">
        <v>46</v>
      </c>
      <c r="H12" s="32">
        <v>683</v>
      </c>
      <c r="I12" s="32">
        <v>3900</v>
      </c>
      <c r="J12" s="32">
        <v>88</v>
      </c>
      <c r="K12" s="32">
        <v>135</v>
      </c>
      <c r="L12" s="32">
        <v>20445</v>
      </c>
      <c r="M12" s="32">
        <v>11586</v>
      </c>
      <c r="N12" s="32">
        <v>7112</v>
      </c>
      <c r="O12" s="134">
        <v>45324</v>
      </c>
    </row>
    <row r="13" spans="1:36" s="3" customFormat="1" ht="18" customHeight="1">
      <c r="A13" s="14"/>
      <c r="B13" s="250"/>
      <c r="C13" s="17" t="s">
        <v>1</v>
      </c>
      <c r="D13" s="31">
        <v>483</v>
      </c>
      <c r="E13" s="31">
        <v>56</v>
      </c>
      <c r="F13" s="31">
        <v>688</v>
      </c>
      <c r="G13" s="31">
        <v>44</v>
      </c>
      <c r="H13" s="31">
        <v>566</v>
      </c>
      <c r="I13" s="31">
        <v>3176</v>
      </c>
      <c r="J13" s="31">
        <v>78</v>
      </c>
      <c r="K13" s="31">
        <v>119</v>
      </c>
      <c r="L13" s="31">
        <v>16502</v>
      </c>
      <c r="M13" s="31">
        <v>8785</v>
      </c>
      <c r="N13" s="31">
        <v>6191</v>
      </c>
      <c r="O13" s="135">
        <v>36688</v>
      </c>
    </row>
    <row r="14" spans="1:36" s="3" customFormat="1" ht="18" customHeight="1">
      <c r="A14" s="14"/>
      <c r="B14" s="251"/>
      <c r="C14" s="24" t="s">
        <v>2</v>
      </c>
      <c r="D14" s="46">
        <v>52</v>
      </c>
      <c r="E14" s="46">
        <v>7</v>
      </c>
      <c r="F14" s="46">
        <v>43</v>
      </c>
      <c r="G14" s="46">
        <v>2</v>
      </c>
      <c r="H14" s="46">
        <v>117</v>
      </c>
      <c r="I14" s="46">
        <v>724</v>
      </c>
      <c r="J14" s="46">
        <v>10</v>
      </c>
      <c r="K14" s="46">
        <v>16</v>
      </c>
      <c r="L14" s="46">
        <v>3943</v>
      </c>
      <c r="M14" s="46">
        <v>2801</v>
      </c>
      <c r="N14" s="46">
        <v>921</v>
      </c>
      <c r="O14" s="135">
        <v>8636</v>
      </c>
    </row>
    <row r="15" spans="1:36" s="3" customFormat="1" ht="15.95" customHeight="1">
      <c r="A15" s="14"/>
      <c r="B15" s="249">
        <v>2015</v>
      </c>
      <c r="C15" s="21" t="s">
        <v>0</v>
      </c>
      <c r="D15" s="32">
        <v>585</v>
      </c>
      <c r="E15" s="32">
        <v>27</v>
      </c>
      <c r="F15" s="32">
        <v>866</v>
      </c>
      <c r="G15" s="32">
        <v>33</v>
      </c>
      <c r="H15" s="32">
        <v>571</v>
      </c>
      <c r="I15" s="32">
        <v>4167</v>
      </c>
      <c r="J15" s="32">
        <v>72</v>
      </c>
      <c r="K15" s="32">
        <v>94</v>
      </c>
      <c r="L15" s="32">
        <v>22835</v>
      </c>
      <c r="M15" s="32">
        <v>17371</v>
      </c>
      <c r="N15" s="32">
        <v>7474</v>
      </c>
      <c r="O15" s="23">
        <v>54095</v>
      </c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</row>
    <row r="16" spans="1:36" s="3" customFormat="1" ht="15.95" customHeight="1">
      <c r="A16" s="14"/>
      <c r="B16" s="250"/>
      <c r="C16" s="17" t="s">
        <v>1</v>
      </c>
      <c r="D16" s="31">
        <v>526</v>
      </c>
      <c r="E16" s="31">
        <v>25</v>
      </c>
      <c r="F16" s="31">
        <v>810</v>
      </c>
      <c r="G16" s="31">
        <v>32</v>
      </c>
      <c r="H16" s="31">
        <v>477</v>
      </c>
      <c r="I16" s="31">
        <v>3436</v>
      </c>
      <c r="J16" s="31">
        <v>69</v>
      </c>
      <c r="K16" s="31">
        <v>80</v>
      </c>
      <c r="L16" s="31">
        <v>18349</v>
      </c>
      <c r="M16" s="31">
        <v>13123</v>
      </c>
      <c r="N16" s="31">
        <v>6344</v>
      </c>
      <c r="O16" s="19">
        <v>43271</v>
      </c>
      <c r="AC16" s="98"/>
    </row>
    <row r="17" spans="1:29" s="3" customFormat="1" ht="15.95" customHeight="1">
      <c r="A17" s="14"/>
      <c r="B17" s="251"/>
      <c r="C17" s="24" t="s">
        <v>2</v>
      </c>
      <c r="D17" s="46">
        <v>59</v>
      </c>
      <c r="E17" s="46">
        <v>2</v>
      </c>
      <c r="F17" s="46">
        <v>56</v>
      </c>
      <c r="G17" s="46">
        <v>1</v>
      </c>
      <c r="H17" s="46">
        <v>94</v>
      </c>
      <c r="I17" s="46">
        <v>731</v>
      </c>
      <c r="J17" s="46">
        <v>3</v>
      </c>
      <c r="K17" s="46">
        <v>14</v>
      </c>
      <c r="L17" s="46">
        <v>4486</v>
      </c>
      <c r="M17" s="46">
        <v>4248</v>
      </c>
      <c r="N17" s="46">
        <v>1130</v>
      </c>
      <c r="O17" s="26">
        <v>10824</v>
      </c>
      <c r="AC17" s="98"/>
    </row>
    <row r="18" spans="1:29" s="3" customFormat="1" ht="15.95" customHeight="1">
      <c r="A18" s="14"/>
      <c r="B18" s="249">
        <v>2014</v>
      </c>
      <c r="C18" s="21" t="s">
        <v>0</v>
      </c>
      <c r="D18" s="32">
        <v>603</v>
      </c>
      <c r="E18" s="32">
        <v>25</v>
      </c>
      <c r="F18" s="32">
        <v>611</v>
      </c>
      <c r="G18" s="32">
        <v>30</v>
      </c>
      <c r="H18" s="32">
        <v>643</v>
      </c>
      <c r="I18" s="32">
        <v>5159</v>
      </c>
      <c r="J18" s="32">
        <v>89</v>
      </c>
      <c r="K18" s="32">
        <v>109</v>
      </c>
      <c r="L18" s="32">
        <v>36068</v>
      </c>
      <c r="M18" s="32">
        <v>17268</v>
      </c>
      <c r="N18" s="32">
        <v>8103</v>
      </c>
      <c r="O18" s="23">
        <v>68708</v>
      </c>
    </row>
    <row r="19" spans="1:29" s="3" customFormat="1" ht="15.95" customHeight="1">
      <c r="A19" s="14"/>
      <c r="B19" s="250"/>
      <c r="C19" s="17" t="s">
        <v>1</v>
      </c>
      <c r="D19" s="31">
        <v>541</v>
      </c>
      <c r="E19" s="31">
        <v>22</v>
      </c>
      <c r="F19" s="31">
        <v>583</v>
      </c>
      <c r="G19" s="31">
        <v>30</v>
      </c>
      <c r="H19" s="31">
        <v>559</v>
      </c>
      <c r="I19" s="31">
        <v>4133</v>
      </c>
      <c r="J19" s="31">
        <v>80</v>
      </c>
      <c r="K19" s="31">
        <v>102</v>
      </c>
      <c r="L19" s="31">
        <v>28962</v>
      </c>
      <c r="M19" s="31">
        <v>13076</v>
      </c>
      <c r="N19" s="31">
        <v>6863</v>
      </c>
      <c r="O19" s="19">
        <v>54951</v>
      </c>
    </row>
    <row r="20" spans="1:29" s="3" customFormat="1" ht="15.95" customHeight="1">
      <c r="A20" s="14"/>
      <c r="B20" s="251"/>
      <c r="C20" s="24" t="s">
        <v>2</v>
      </c>
      <c r="D20" s="46">
        <v>62</v>
      </c>
      <c r="E20" s="46">
        <v>3</v>
      </c>
      <c r="F20" s="46">
        <v>28</v>
      </c>
      <c r="G20" s="46">
        <v>0</v>
      </c>
      <c r="H20" s="46">
        <v>84</v>
      </c>
      <c r="I20" s="46">
        <v>1026</v>
      </c>
      <c r="J20" s="46">
        <v>9</v>
      </c>
      <c r="K20" s="46">
        <v>7</v>
      </c>
      <c r="L20" s="46">
        <v>7106</v>
      </c>
      <c r="M20" s="46">
        <v>4192</v>
      </c>
      <c r="N20" s="46">
        <v>1240</v>
      </c>
      <c r="O20" s="26">
        <v>13757</v>
      </c>
    </row>
    <row r="21" spans="1:29" s="3" customFormat="1" ht="15.95" customHeight="1">
      <c r="A21" s="14"/>
      <c r="B21" s="249">
        <v>2013</v>
      </c>
      <c r="C21" s="21" t="s">
        <v>0</v>
      </c>
      <c r="D21" s="32">
        <f>SUM(D22:D23)</f>
        <v>559</v>
      </c>
      <c r="E21" s="32">
        <f>SUM(E22:E23)</f>
        <v>38</v>
      </c>
      <c r="F21" s="32">
        <f>SUM(F22:F23)</f>
        <v>698</v>
      </c>
      <c r="G21" s="32">
        <f>SUM(G22:G23)</f>
        <v>31</v>
      </c>
      <c r="H21" s="32">
        <v>698</v>
      </c>
      <c r="I21" s="32">
        <v>5715</v>
      </c>
      <c r="J21" s="32">
        <v>105</v>
      </c>
      <c r="K21" s="32">
        <v>132</v>
      </c>
      <c r="L21" s="32">
        <v>33246</v>
      </c>
      <c r="M21" s="32">
        <v>12494</v>
      </c>
      <c r="N21" s="32">
        <v>7103</v>
      </c>
      <c r="O21" s="23">
        <v>60819</v>
      </c>
    </row>
    <row r="22" spans="1:29" s="3" customFormat="1" ht="15.95" customHeight="1">
      <c r="A22" s="14"/>
      <c r="B22" s="250"/>
      <c r="C22" s="17" t="s">
        <v>1</v>
      </c>
      <c r="D22" s="31">
        <v>512</v>
      </c>
      <c r="E22" s="31">
        <v>30</v>
      </c>
      <c r="F22" s="31">
        <v>667</v>
      </c>
      <c r="G22" s="31">
        <v>30</v>
      </c>
      <c r="H22" s="31">
        <v>622</v>
      </c>
      <c r="I22" s="31">
        <v>4652</v>
      </c>
      <c r="J22" s="31">
        <v>91</v>
      </c>
      <c r="K22" s="31">
        <v>123</v>
      </c>
      <c r="L22" s="31">
        <v>26613</v>
      </c>
      <c r="M22" s="31">
        <v>9570</v>
      </c>
      <c r="N22" s="31">
        <v>6069</v>
      </c>
      <c r="O22" s="19">
        <v>48979</v>
      </c>
    </row>
    <row r="23" spans="1:29" s="3" customFormat="1" ht="15.95" customHeight="1">
      <c r="A23" s="14"/>
      <c r="B23" s="251"/>
      <c r="C23" s="24" t="s">
        <v>2</v>
      </c>
      <c r="D23" s="46">
        <v>47</v>
      </c>
      <c r="E23" s="46">
        <v>8</v>
      </c>
      <c r="F23" s="46">
        <v>31</v>
      </c>
      <c r="G23" s="46">
        <v>1</v>
      </c>
      <c r="H23" s="46">
        <v>76</v>
      </c>
      <c r="I23" s="46">
        <v>1063</v>
      </c>
      <c r="J23" s="46">
        <v>14</v>
      </c>
      <c r="K23" s="46">
        <v>9</v>
      </c>
      <c r="L23" s="46">
        <v>6633</v>
      </c>
      <c r="M23" s="46">
        <v>2924</v>
      </c>
      <c r="N23" s="46">
        <v>1034</v>
      </c>
      <c r="O23" s="26">
        <v>11840</v>
      </c>
    </row>
    <row r="24" spans="1:29" s="3" customFormat="1" ht="15.95" customHeight="1">
      <c r="A24" s="14"/>
      <c r="B24" s="249">
        <v>2012</v>
      </c>
      <c r="C24" s="21" t="s">
        <v>0</v>
      </c>
      <c r="D24" s="32">
        <f>SUM(D25:D26)</f>
        <v>547</v>
      </c>
      <c r="E24" s="32">
        <f>SUM(E25:E26)</f>
        <v>47</v>
      </c>
      <c r="F24" s="32">
        <f>SUM(F25:F26)</f>
        <v>619</v>
      </c>
      <c r="G24" s="32">
        <f>SUM(G25:G26)</f>
        <v>41</v>
      </c>
      <c r="H24" s="32">
        <v>751</v>
      </c>
      <c r="I24" s="32">
        <v>5345</v>
      </c>
      <c r="J24" s="32">
        <v>122</v>
      </c>
      <c r="K24" s="32">
        <v>89</v>
      </c>
      <c r="L24" s="32">
        <v>38449</v>
      </c>
      <c r="M24" s="32">
        <v>16620</v>
      </c>
      <c r="N24" s="32">
        <v>8915</v>
      </c>
      <c r="O24" s="23">
        <v>71545</v>
      </c>
    </row>
    <row r="25" spans="1:29" s="3" customFormat="1" ht="15.95" customHeight="1">
      <c r="A25" s="14"/>
      <c r="B25" s="250"/>
      <c r="C25" s="17" t="s">
        <v>1</v>
      </c>
      <c r="D25" s="33">
        <v>511</v>
      </c>
      <c r="E25" s="33">
        <v>37</v>
      </c>
      <c r="F25" s="33">
        <v>555</v>
      </c>
      <c r="G25" s="33">
        <v>41</v>
      </c>
      <c r="H25" s="33">
        <v>672</v>
      </c>
      <c r="I25" s="33">
        <v>4294</v>
      </c>
      <c r="J25" s="33">
        <v>106</v>
      </c>
      <c r="K25" s="33">
        <v>82</v>
      </c>
      <c r="L25" s="33">
        <v>31189</v>
      </c>
      <c r="M25" s="33">
        <v>13298</v>
      </c>
      <c r="N25" s="33">
        <v>7514</v>
      </c>
      <c r="O25" s="19">
        <v>58299</v>
      </c>
    </row>
    <row r="26" spans="1:29" s="3" customFormat="1" ht="15.95" customHeight="1">
      <c r="A26" s="14"/>
      <c r="B26" s="251"/>
      <c r="C26" s="24" t="s">
        <v>2</v>
      </c>
      <c r="D26" s="34">
        <v>36</v>
      </c>
      <c r="E26" s="34">
        <v>10</v>
      </c>
      <c r="F26" s="34">
        <v>64</v>
      </c>
      <c r="G26" s="34">
        <v>0</v>
      </c>
      <c r="H26" s="34">
        <v>79</v>
      </c>
      <c r="I26" s="34">
        <v>1051</v>
      </c>
      <c r="J26" s="34">
        <v>16</v>
      </c>
      <c r="K26" s="34">
        <v>7</v>
      </c>
      <c r="L26" s="34">
        <v>7260</v>
      </c>
      <c r="M26" s="34">
        <v>3322</v>
      </c>
      <c r="N26" s="34">
        <v>1401</v>
      </c>
      <c r="O26" s="26">
        <v>13246</v>
      </c>
    </row>
    <row r="27" spans="1:29" s="3" customFormat="1" ht="15.95" customHeight="1">
      <c r="A27" s="14"/>
      <c r="B27" s="250">
        <v>2011</v>
      </c>
      <c r="C27" s="17" t="s">
        <v>0</v>
      </c>
      <c r="D27" s="30">
        <f>SUM(D28:D29)</f>
        <v>530</v>
      </c>
      <c r="E27" s="30">
        <f>SUM(E28:E29)</f>
        <v>31</v>
      </c>
      <c r="F27" s="30">
        <f>SUM(F28:F29)</f>
        <v>527</v>
      </c>
      <c r="G27" s="30">
        <f>SUM(G28:G29)</f>
        <v>27</v>
      </c>
      <c r="H27" s="30">
        <v>709</v>
      </c>
      <c r="I27" s="30">
        <v>4696</v>
      </c>
      <c r="J27" s="30">
        <v>107</v>
      </c>
      <c r="K27" s="30">
        <v>81</v>
      </c>
      <c r="L27" s="30">
        <v>51978</v>
      </c>
      <c r="M27" s="30">
        <v>19741</v>
      </c>
      <c r="N27" s="30">
        <v>8386</v>
      </c>
      <c r="O27" s="19">
        <v>86813</v>
      </c>
    </row>
    <row r="28" spans="1:29" s="3" customFormat="1" ht="15.95" customHeight="1">
      <c r="A28" s="14"/>
      <c r="B28" s="250"/>
      <c r="C28" s="17" t="s">
        <v>1</v>
      </c>
      <c r="D28" s="33">
        <v>492</v>
      </c>
      <c r="E28" s="33">
        <v>26</v>
      </c>
      <c r="F28" s="33">
        <v>507</v>
      </c>
      <c r="G28" s="33">
        <v>27</v>
      </c>
      <c r="H28" s="33">
        <v>638</v>
      </c>
      <c r="I28" s="33">
        <v>3859</v>
      </c>
      <c r="J28" s="33">
        <v>101</v>
      </c>
      <c r="K28" s="33">
        <v>69</v>
      </c>
      <c r="L28" s="33">
        <v>41321</v>
      </c>
      <c r="M28" s="33">
        <v>15883</v>
      </c>
      <c r="N28" s="33">
        <v>7374</v>
      </c>
      <c r="O28" s="19">
        <v>70297</v>
      </c>
    </row>
    <row r="29" spans="1:29" s="3" customFormat="1" ht="15.95" customHeight="1">
      <c r="A29" s="14"/>
      <c r="B29" s="250"/>
      <c r="C29" s="17" t="s">
        <v>2</v>
      </c>
      <c r="D29" s="33">
        <v>38</v>
      </c>
      <c r="E29" s="33">
        <v>5</v>
      </c>
      <c r="F29" s="33">
        <v>20</v>
      </c>
      <c r="G29" s="33">
        <v>0</v>
      </c>
      <c r="H29" s="33">
        <v>71</v>
      </c>
      <c r="I29" s="33">
        <v>837</v>
      </c>
      <c r="J29" s="33">
        <v>6</v>
      </c>
      <c r="K29" s="33">
        <v>12</v>
      </c>
      <c r="L29" s="33">
        <v>10657</v>
      </c>
      <c r="M29" s="33">
        <v>3858</v>
      </c>
      <c r="N29" s="33">
        <v>1012</v>
      </c>
      <c r="O29" s="19">
        <v>16516</v>
      </c>
    </row>
    <row r="30" spans="1:29" s="3" customFormat="1" ht="15.95" customHeight="1">
      <c r="A30" s="14"/>
      <c r="B30" s="249">
        <v>2010</v>
      </c>
      <c r="C30" s="21" t="s">
        <v>0</v>
      </c>
      <c r="D30" s="32">
        <f>SUM(D31:D32)</f>
        <v>459</v>
      </c>
      <c r="E30" s="32">
        <f>SUM(E31:E32)</f>
        <v>39</v>
      </c>
      <c r="F30" s="32">
        <f>SUM(F31:F32)</f>
        <v>482</v>
      </c>
      <c r="G30" s="32">
        <f>SUM(G31:G32)</f>
        <v>22</v>
      </c>
      <c r="H30" s="32">
        <v>731</v>
      </c>
      <c r="I30" s="32">
        <v>4602</v>
      </c>
      <c r="J30" s="32">
        <v>91</v>
      </c>
      <c r="K30" s="32">
        <v>119</v>
      </c>
      <c r="L30" s="32">
        <v>44478</v>
      </c>
      <c r="M30" s="32">
        <v>16876</v>
      </c>
      <c r="N30" s="32">
        <v>7794</v>
      </c>
      <c r="O30" s="23">
        <v>75693</v>
      </c>
    </row>
    <row r="31" spans="1:29" s="3" customFormat="1" ht="15.95" customHeight="1">
      <c r="A31" s="14"/>
      <c r="B31" s="250"/>
      <c r="C31" s="17" t="s">
        <v>1</v>
      </c>
      <c r="D31" s="33">
        <v>418</v>
      </c>
      <c r="E31" s="33">
        <v>35</v>
      </c>
      <c r="F31" s="33">
        <v>459</v>
      </c>
      <c r="G31" s="33">
        <v>22</v>
      </c>
      <c r="H31" s="33">
        <v>652</v>
      </c>
      <c r="I31" s="33">
        <v>3916</v>
      </c>
      <c r="J31" s="33">
        <v>84</v>
      </c>
      <c r="K31" s="33">
        <v>113</v>
      </c>
      <c r="L31" s="33">
        <v>36862</v>
      </c>
      <c r="M31" s="33">
        <v>13616</v>
      </c>
      <c r="N31" s="33">
        <v>6929</v>
      </c>
      <c r="O31" s="19">
        <v>63106</v>
      </c>
    </row>
    <row r="32" spans="1:29" s="3" customFormat="1" ht="15.95" customHeight="1">
      <c r="A32" s="14"/>
      <c r="B32" s="251"/>
      <c r="C32" s="24" t="s">
        <v>2</v>
      </c>
      <c r="D32" s="34">
        <v>41</v>
      </c>
      <c r="E32" s="34">
        <v>4</v>
      </c>
      <c r="F32" s="34">
        <v>23</v>
      </c>
      <c r="G32" s="34">
        <v>0</v>
      </c>
      <c r="H32" s="34">
        <v>79</v>
      </c>
      <c r="I32" s="34">
        <v>686</v>
      </c>
      <c r="J32" s="34">
        <v>7</v>
      </c>
      <c r="K32" s="34">
        <v>6</v>
      </c>
      <c r="L32" s="34">
        <v>7616</v>
      </c>
      <c r="M32" s="34">
        <v>3260</v>
      </c>
      <c r="N32" s="34">
        <v>865</v>
      </c>
      <c r="O32" s="26">
        <v>12587</v>
      </c>
    </row>
    <row r="33" spans="1:15" s="3" customFormat="1" ht="15.95" customHeight="1">
      <c r="A33" s="14"/>
      <c r="B33" s="250">
        <v>2009</v>
      </c>
      <c r="C33" s="17" t="s">
        <v>0</v>
      </c>
      <c r="D33" s="30">
        <f>SUM(D34:D35)</f>
        <v>503</v>
      </c>
      <c r="E33" s="30">
        <f>SUM(E34:E35)</f>
        <v>25</v>
      </c>
      <c r="F33" s="30">
        <f>SUM(F34:F35)</f>
        <v>390</v>
      </c>
      <c r="G33" s="30">
        <f>SUM(G34:G35)</f>
        <v>29</v>
      </c>
      <c r="H33" s="30">
        <v>683</v>
      </c>
      <c r="I33" s="30">
        <v>2511</v>
      </c>
      <c r="J33" s="30">
        <v>92</v>
      </c>
      <c r="K33" s="30">
        <v>165</v>
      </c>
      <c r="L33" s="30">
        <v>36505</v>
      </c>
      <c r="M33" s="30">
        <v>13666</v>
      </c>
      <c r="N33" s="30">
        <v>7897</v>
      </c>
      <c r="O33" s="19">
        <v>62466</v>
      </c>
    </row>
    <row r="34" spans="1:15" s="3" customFormat="1" ht="15.95" customHeight="1">
      <c r="A34" s="14"/>
      <c r="B34" s="250"/>
      <c r="C34" s="17" t="s">
        <v>1</v>
      </c>
      <c r="D34" s="33">
        <v>465</v>
      </c>
      <c r="E34" s="33">
        <v>20</v>
      </c>
      <c r="F34" s="33">
        <v>363</v>
      </c>
      <c r="G34" s="33">
        <v>28</v>
      </c>
      <c r="H34" s="33">
        <v>625</v>
      </c>
      <c r="I34" s="33">
        <v>2126</v>
      </c>
      <c r="J34" s="33">
        <v>82</v>
      </c>
      <c r="K34" s="33">
        <v>146</v>
      </c>
      <c r="L34" s="33">
        <v>29734</v>
      </c>
      <c r="M34" s="33">
        <v>11031</v>
      </c>
      <c r="N34" s="33">
        <v>7142</v>
      </c>
      <c r="O34" s="19">
        <v>51762</v>
      </c>
    </row>
    <row r="35" spans="1:15" s="3" customFormat="1" ht="15.95" customHeight="1">
      <c r="A35" s="14"/>
      <c r="B35" s="250"/>
      <c r="C35" s="17" t="s">
        <v>2</v>
      </c>
      <c r="D35" s="33">
        <v>38</v>
      </c>
      <c r="E35" s="33">
        <v>5</v>
      </c>
      <c r="F35" s="33">
        <v>27</v>
      </c>
      <c r="G35" s="33">
        <v>1</v>
      </c>
      <c r="H35" s="33">
        <v>58</v>
      </c>
      <c r="I35" s="33">
        <v>385</v>
      </c>
      <c r="J35" s="33">
        <v>10</v>
      </c>
      <c r="K35" s="33">
        <v>19</v>
      </c>
      <c r="L35" s="33">
        <v>6771</v>
      </c>
      <c r="M35" s="33">
        <v>2635</v>
      </c>
      <c r="N35" s="33">
        <v>755</v>
      </c>
      <c r="O35" s="19">
        <v>10704</v>
      </c>
    </row>
    <row r="36" spans="1:15" s="3" customFormat="1" ht="15.95" customHeight="1">
      <c r="A36" s="14"/>
      <c r="B36" s="249">
        <v>2008</v>
      </c>
      <c r="C36" s="21" t="s">
        <v>0</v>
      </c>
      <c r="D36" s="32">
        <f>SUM(D37:D38)</f>
        <v>608</v>
      </c>
      <c r="E36" s="32">
        <f>SUM(E37:E38)</f>
        <v>62</v>
      </c>
      <c r="F36" s="32">
        <f>SUM(F37:F38)</f>
        <v>474</v>
      </c>
      <c r="G36" s="32">
        <f>SUM(G37:G38)</f>
        <v>23</v>
      </c>
      <c r="H36" s="32">
        <v>823</v>
      </c>
      <c r="I36" s="32">
        <v>2465</v>
      </c>
      <c r="J36" s="32">
        <v>133</v>
      </c>
      <c r="K36" s="32">
        <v>161</v>
      </c>
      <c r="L36" s="32">
        <v>38237</v>
      </c>
      <c r="M36" s="32">
        <v>13884</v>
      </c>
      <c r="N36" s="32">
        <v>6905</v>
      </c>
      <c r="O36" s="23">
        <v>63775</v>
      </c>
    </row>
    <row r="37" spans="1:15" s="3" customFormat="1" ht="15.95" customHeight="1">
      <c r="A37" s="14"/>
      <c r="B37" s="250"/>
      <c r="C37" s="17" t="s">
        <v>1</v>
      </c>
      <c r="D37" s="33">
        <v>566</v>
      </c>
      <c r="E37" s="33">
        <v>51</v>
      </c>
      <c r="F37" s="33">
        <v>445</v>
      </c>
      <c r="G37" s="33">
        <v>22</v>
      </c>
      <c r="H37" s="33">
        <v>742</v>
      </c>
      <c r="I37" s="33">
        <v>2162</v>
      </c>
      <c r="J37" s="33">
        <v>126</v>
      </c>
      <c r="K37" s="33">
        <v>149</v>
      </c>
      <c r="L37" s="33">
        <v>30880</v>
      </c>
      <c r="M37" s="33">
        <v>11209</v>
      </c>
      <c r="N37" s="33">
        <v>6221</v>
      </c>
      <c r="O37" s="19">
        <v>52573</v>
      </c>
    </row>
    <row r="38" spans="1:15" s="3" customFormat="1" ht="15.95" customHeight="1">
      <c r="A38" s="14"/>
      <c r="B38" s="251"/>
      <c r="C38" s="24" t="s">
        <v>2</v>
      </c>
      <c r="D38" s="34">
        <v>42</v>
      </c>
      <c r="E38" s="34">
        <v>11</v>
      </c>
      <c r="F38" s="34">
        <v>29</v>
      </c>
      <c r="G38" s="34">
        <v>1</v>
      </c>
      <c r="H38" s="34">
        <v>81</v>
      </c>
      <c r="I38" s="34">
        <v>303</v>
      </c>
      <c r="J38" s="34">
        <v>7</v>
      </c>
      <c r="K38" s="34">
        <v>12</v>
      </c>
      <c r="L38" s="34">
        <v>7357</v>
      </c>
      <c r="M38" s="34">
        <v>2675</v>
      </c>
      <c r="N38" s="34">
        <v>684</v>
      </c>
      <c r="O38" s="26">
        <v>11202</v>
      </c>
    </row>
    <row r="39" spans="1:15" s="3" customFormat="1" ht="15.95" customHeight="1">
      <c r="A39" s="14"/>
      <c r="B39" s="250">
        <v>2007</v>
      </c>
      <c r="C39" s="17" t="s">
        <v>0</v>
      </c>
      <c r="D39" s="30">
        <f>SUM(D40:D41)</f>
        <v>583</v>
      </c>
      <c r="E39" s="30">
        <f>SUM(E40:E41)</f>
        <v>60</v>
      </c>
      <c r="F39" s="30">
        <f>SUM(F40:F41)</f>
        <v>492</v>
      </c>
      <c r="G39" s="30">
        <f>SUM(G40:G41)</f>
        <v>26</v>
      </c>
      <c r="H39" s="30">
        <v>945</v>
      </c>
      <c r="I39" s="30">
        <v>3730</v>
      </c>
      <c r="J39" s="30">
        <v>195</v>
      </c>
      <c r="K39" s="30">
        <v>236</v>
      </c>
      <c r="L39" s="30">
        <v>38304</v>
      </c>
      <c r="M39" s="30">
        <v>13523</v>
      </c>
      <c r="N39" s="30">
        <v>8868</v>
      </c>
      <c r="O39" s="19">
        <v>66962</v>
      </c>
    </row>
    <row r="40" spans="1:15" s="3" customFormat="1" ht="15.95" customHeight="1">
      <c r="A40" s="14"/>
      <c r="B40" s="250"/>
      <c r="C40" s="17" t="s">
        <v>1</v>
      </c>
      <c r="D40" s="33">
        <v>538</v>
      </c>
      <c r="E40" s="33">
        <v>43</v>
      </c>
      <c r="F40" s="33">
        <v>469</v>
      </c>
      <c r="G40" s="33">
        <v>26</v>
      </c>
      <c r="H40" s="33">
        <v>846</v>
      </c>
      <c r="I40" s="33">
        <v>3213</v>
      </c>
      <c r="J40" s="33">
        <v>177</v>
      </c>
      <c r="K40" s="33">
        <v>220</v>
      </c>
      <c r="L40" s="33">
        <v>31423</v>
      </c>
      <c r="M40" s="33">
        <v>11009</v>
      </c>
      <c r="N40" s="33">
        <v>7858</v>
      </c>
      <c r="O40" s="19">
        <v>55822</v>
      </c>
    </row>
    <row r="41" spans="1:15" s="3" customFormat="1" ht="15.95" customHeight="1">
      <c r="A41" s="14"/>
      <c r="B41" s="251"/>
      <c r="C41" s="24" t="s">
        <v>2</v>
      </c>
      <c r="D41" s="34">
        <v>45</v>
      </c>
      <c r="E41" s="34">
        <v>17</v>
      </c>
      <c r="F41" s="34">
        <v>23</v>
      </c>
      <c r="G41" s="34">
        <v>0</v>
      </c>
      <c r="H41" s="34">
        <v>99</v>
      </c>
      <c r="I41" s="34">
        <v>517</v>
      </c>
      <c r="J41" s="34">
        <v>18</v>
      </c>
      <c r="K41" s="34">
        <v>16</v>
      </c>
      <c r="L41" s="34">
        <v>6881</v>
      </c>
      <c r="M41" s="34">
        <v>2514</v>
      </c>
      <c r="N41" s="34">
        <v>1010</v>
      </c>
      <c r="O41" s="26">
        <v>11140</v>
      </c>
    </row>
    <row r="42" spans="1:15" s="3" customFormat="1" ht="12.75">
      <c r="A42" s="14"/>
    </row>
    <row r="43" spans="1:15" s="79" customFormat="1" ht="12.75">
      <c r="B43" s="137" t="s">
        <v>109</v>
      </c>
    </row>
    <row r="44" spans="1:15" s="79" customFormat="1" ht="30" customHeight="1">
      <c r="B44" s="261" t="s">
        <v>156</v>
      </c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</row>
    <row r="45" spans="1:15" s="79" customFormat="1" ht="15.6" customHeight="1">
      <c r="B45" s="3" t="s">
        <v>85</v>
      </c>
    </row>
    <row r="46" spans="1:15" s="79" customFormat="1" ht="15.6" customHeight="1">
      <c r="B46" s="3" t="s">
        <v>102</v>
      </c>
    </row>
    <row r="47" spans="1:15" s="79" customFormat="1" ht="15.6" customHeight="1">
      <c r="B47" s="3" t="s">
        <v>103</v>
      </c>
    </row>
    <row r="48" spans="1:15" s="3" customFormat="1" ht="7.5" customHeight="1" thickBot="1">
      <c r="A48" s="14"/>
    </row>
    <row r="49" spans="1:15" s="3" customFormat="1" ht="15.6" customHeight="1" thickTop="1">
      <c r="B49" s="7" t="str">
        <f>Α1!B50</f>
        <v>(Τελευταία Ενημέρωση: 23/12/2019)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s="3" customFormat="1" ht="1.9" customHeight="1">
      <c r="B50" s="9"/>
    </row>
    <row r="51" spans="1:15" s="3" customFormat="1" ht="11.85" customHeight="1">
      <c r="B51" s="10" t="str">
        <f>Α1!B52</f>
        <v>COPYRIGHT © :2019, ΚΥΠΡΙΑΚΗ ΔΗΜΟΚΡΑΤΙΑ, ΣΤΑΤΙΣΤΙΚΗ ΥΠΗΡΕΣΙΑ</v>
      </c>
    </row>
    <row r="52" spans="1:15" s="3" customFormat="1" ht="12.75">
      <c r="A52" s="14"/>
    </row>
    <row r="53" spans="1:15" s="3" customFormat="1" ht="12.75">
      <c r="A53" s="14"/>
    </row>
    <row r="54" spans="1:15" s="3" customFormat="1" ht="12.75">
      <c r="A54" s="14"/>
    </row>
    <row r="55" spans="1:15" s="3" customFormat="1" ht="12.75">
      <c r="A55" s="14"/>
    </row>
    <row r="56" spans="1:15" s="3" customFormat="1" ht="12.75">
      <c r="A56" s="14"/>
    </row>
    <row r="57" spans="1:15" s="3" customFormat="1" ht="12.75">
      <c r="A57" s="14"/>
    </row>
    <row r="58" spans="1:15" s="3" customFormat="1" ht="12.75">
      <c r="A58" s="14"/>
    </row>
    <row r="59" spans="1:15" s="3" customFormat="1" ht="12.75">
      <c r="A59" s="14"/>
    </row>
    <row r="60" spans="1:15" s="3" customFormat="1" ht="12.75">
      <c r="A60" s="14"/>
    </row>
    <row r="61" spans="1:15" s="3" customFormat="1" ht="12.75">
      <c r="A61" s="14"/>
    </row>
    <row r="62" spans="1:15" s="3" customFormat="1" ht="12.75">
      <c r="A62" s="14"/>
    </row>
    <row r="63" spans="1:15" s="3" customFormat="1" ht="12.75">
      <c r="A63" s="14"/>
    </row>
    <row r="64" spans="1:15" s="3" customFormat="1" ht="12.75">
      <c r="A64" s="14"/>
    </row>
    <row r="65" spans="1:1" s="3" customFormat="1" ht="12.75">
      <c r="A65" s="14"/>
    </row>
    <row r="66" spans="1:1" s="3" customFormat="1" ht="12.75">
      <c r="A66" s="14"/>
    </row>
    <row r="67" spans="1:1" s="3" customFormat="1" ht="12.75">
      <c r="A67" s="14"/>
    </row>
    <row r="68" spans="1:1" s="3" customFormat="1" ht="12.75">
      <c r="A68" s="14"/>
    </row>
    <row r="69" spans="1:1" s="3" customFormat="1" ht="12.75">
      <c r="A69" s="14"/>
    </row>
    <row r="70" spans="1:1" s="3" customFormat="1" ht="12.75">
      <c r="A70" s="14"/>
    </row>
    <row r="71" spans="1:1" s="3" customFormat="1" ht="12.75">
      <c r="A71" s="14"/>
    </row>
    <row r="72" spans="1:1" s="3" customFormat="1" ht="12.75">
      <c r="A72" s="14"/>
    </row>
    <row r="73" spans="1:1" s="3" customFormat="1" ht="12.75">
      <c r="A73" s="14"/>
    </row>
    <row r="74" spans="1:1" s="3" customFormat="1" ht="12.75">
      <c r="A74" s="14"/>
    </row>
    <row r="75" spans="1:1" s="3" customFormat="1" ht="12.75">
      <c r="A75" s="14"/>
    </row>
    <row r="76" spans="1:1" s="3" customFormat="1" ht="12.75">
      <c r="A76" s="14"/>
    </row>
    <row r="77" spans="1:1" s="3" customFormat="1" ht="12.75">
      <c r="A77" s="14"/>
    </row>
    <row r="78" spans="1:1" s="3" customFormat="1" ht="12.75">
      <c r="A78" s="14"/>
    </row>
    <row r="79" spans="1:1" s="3" customFormat="1" ht="12.75">
      <c r="A79" s="14"/>
    </row>
    <row r="80" spans="1:1" s="3" customFormat="1" ht="12.75">
      <c r="A80" s="14"/>
    </row>
    <row r="81" spans="1:1" s="3" customFormat="1" ht="12.75">
      <c r="A81" s="14"/>
    </row>
    <row r="82" spans="1:1" s="3" customFormat="1" ht="12.75">
      <c r="A82" s="14"/>
    </row>
    <row r="83" spans="1:1" s="3" customFormat="1" ht="12.75">
      <c r="A83" s="14"/>
    </row>
    <row r="84" spans="1:1" s="3" customFormat="1" ht="12.75">
      <c r="A84" s="14"/>
    </row>
    <row r="85" spans="1:1" s="3" customFormat="1" ht="12.75">
      <c r="A85" s="14"/>
    </row>
    <row r="86" spans="1:1" s="3" customFormat="1" ht="12.75">
      <c r="A86" s="14"/>
    </row>
    <row r="87" spans="1:1" s="3" customFormat="1" ht="12.75">
      <c r="A87" s="14"/>
    </row>
    <row r="88" spans="1:1" s="3" customFormat="1" ht="12.75">
      <c r="A88" s="14"/>
    </row>
    <row r="89" spans="1:1" s="3" customFormat="1" ht="12.75">
      <c r="A89" s="14"/>
    </row>
    <row r="90" spans="1:1" s="3" customFormat="1" ht="12.75">
      <c r="A90" s="14"/>
    </row>
    <row r="91" spans="1:1" s="3" customFormat="1" ht="12.75">
      <c r="A91" s="14"/>
    </row>
    <row r="92" spans="1:1" s="3" customFormat="1" ht="12.75">
      <c r="A92" s="14"/>
    </row>
    <row r="93" spans="1:1" s="3" customFormat="1" ht="12.75">
      <c r="A93" s="14"/>
    </row>
    <row r="94" spans="1:1" s="3" customFormat="1" ht="12.75">
      <c r="A94" s="14"/>
    </row>
    <row r="95" spans="1:1" s="3" customFormat="1" ht="12.75">
      <c r="A95" s="14"/>
    </row>
    <row r="96" spans="1:1" s="3" customFormat="1" ht="12.75">
      <c r="A96" s="14"/>
    </row>
    <row r="97" spans="1:1" s="3" customFormat="1" ht="12.75">
      <c r="A97" s="14"/>
    </row>
    <row r="98" spans="1:1" s="3" customFormat="1" ht="12.75">
      <c r="A98" s="14"/>
    </row>
    <row r="99" spans="1:1" s="3" customFormat="1" ht="12.75">
      <c r="A99" s="14"/>
    </row>
    <row r="100" spans="1:1" s="3" customFormat="1" ht="12.75">
      <c r="A100" s="14"/>
    </row>
    <row r="101" spans="1:1" s="3" customFormat="1" ht="12.75">
      <c r="A101" s="14"/>
    </row>
    <row r="102" spans="1:1" s="3" customFormat="1" ht="12.75">
      <c r="A102" s="14"/>
    </row>
    <row r="103" spans="1:1" s="3" customFormat="1" ht="12.75">
      <c r="A103" s="14"/>
    </row>
    <row r="104" spans="1:1" s="3" customFormat="1" ht="12.75">
      <c r="A104" s="14"/>
    </row>
    <row r="105" spans="1:1" s="3" customFormat="1" ht="12.75">
      <c r="A105" s="14"/>
    </row>
    <row r="106" spans="1:1" s="3" customFormat="1" ht="12.75">
      <c r="A106" s="14"/>
    </row>
    <row r="107" spans="1:1" s="3" customFormat="1" ht="12.75">
      <c r="A107" s="14"/>
    </row>
    <row r="108" spans="1:1" s="3" customFormat="1" ht="12.75">
      <c r="A108" s="14"/>
    </row>
    <row r="109" spans="1:1" s="3" customFormat="1" ht="12.75">
      <c r="A109" s="14"/>
    </row>
    <row r="110" spans="1:1" s="3" customFormat="1" ht="12.75">
      <c r="A110" s="14"/>
    </row>
    <row r="111" spans="1:1" s="3" customFormat="1" ht="12.75">
      <c r="A111" s="14"/>
    </row>
    <row r="112" spans="1:1" s="3" customFormat="1" ht="12.75">
      <c r="A112" s="14"/>
    </row>
    <row r="113" spans="1:1" s="3" customFormat="1" ht="12.75">
      <c r="A113" s="14"/>
    </row>
    <row r="114" spans="1:1" s="3" customFormat="1" ht="12.75">
      <c r="A114" s="14"/>
    </row>
    <row r="115" spans="1:1" s="3" customFormat="1" ht="12.75">
      <c r="A115" s="14"/>
    </row>
    <row r="116" spans="1:1" s="3" customFormat="1" ht="12.75">
      <c r="A116" s="14"/>
    </row>
    <row r="117" spans="1:1" s="3" customFormat="1" ht="12.75">
      <c r="A117" s="14"/>
    </row>
    <row r="118" spans="1:1" s="3" customFormat="1" ht="12.75">
      <c r="A118" s="14"/>
    </row>
    <row r="119" spans="1:1" s="3" customFormat="1" ht="12.75">
      <c r="A119" s="14"/>
    </row>
    <row r="120" spans="1:1" s="3" customFormat="1" ht="12.75">
      <c r="A120" s="14"/>
    </row>
    <row r="121" spans="1:1" s="3" customFormat="1" ht="12.75">
      <c r="A121" s="14"/>
    </row>
    <row r="122" spans="1:1" s="3" customFormat="1" ht="12.75">
      <c r="A122" s="14"/>
    </row>
    <row r="123" spans="1:1" s="3" customFormat="1" ht="12.75">
      <c r="A123" s="14"/>
    </row>
    <row r="124" spans="1:1" s="3" customFormat="1" ht="12.75">
      <c r="A124" s="14"/>
    </row>
    <row r="125" spans="1:1" s="3" customFormat="1" ht="12.75">
      <c r="A125" s="14"/>
    </row>
    <row r="126" spans="1:1" s="3" customFormat="1" ht="12.75">
      <c r="A126" s="14"/>
    </row>
    <row r="127" spans="1:1" s="3" customFormat="1" ht="12.75">
      <c r="A127" s="14"/>
    </row>
    <row r="128" spans="1:1" s="3" customFormat="1" ht="12.75">
      <c r="A128" s="14"/>
    </row>
    <row r="129" spans="1:1" s="3" customFormat="1" ht="12.75">
      <c r="A129" s="14"/>
    </row>
    <row r="130" spans="1:1" s="3" customFormat="1" ht="12.75">
      <c r="A130" s="14"/>
    </row>
    <row r="131" spans="1:1" s="3" customFormat="1" ht="12.75">
      <c r="A131" s="14"/>
    </row>
    <row r="132" spans="1:1" s="3" customFormat="1" ht="12.75">
      <c r="A132" s="14"/>
    </row>
    <row r="133" spans="1:1" s="3" customFormat="1" ht="12.75">
      <c r="A133" s="14"/>
    </row>
    <row r="134" spans="1:1" s="3" customFormat="1" ht="12.75">
      <c r="A134" s="14"/>
    </row>
    <row r="135" spans="1:1" s="3" customFormat="1" ht="12.75">
      <c r="A135" s="14"/>
    </row>
    <row r="136" spans="1:1" s="3" customFormat="1" ht="12.75">
      <c r="A136" s="14"/>
    </row>
    <row r="137" spans="1:1" s="3" customFormat="1" ht="12.75">
      <c r="A137" s="14"/>
    </row>
    <row r="138" spans="1:1" s="3" customFormat="1" ht="12.75">
      <c r="A138" s="14"/>
    </row>
    <row r="139" spans="1:1" s="3" customFormat="1" ht="12.75">
      <c r="A139" s="14"/>
    </row>
    <row r="140" spans="1:1" s="3" customFormat="1" ht="12.75">
      <c r="A140" s="14"/>
    </row>
    <row r="141" spans="1:1" s="3" customFormat="1" ht="12.75">
      <c r="A141" s="14"/>
    </row>
    <row r="142" spans="1:1" s="3" customFormat="1" ht="12.75">
      <c r="A142" s="14"/>
    </row>
    <row r="143" spans="1:1" s="3" customFormat="1" ht="12.75">
      <c r="A143" s="14"/>
    </row>
    <row r="144" spans="1:1" s="3" customFormat="1" ht="12.75">
      <c r="A144" s="14"/>
    </row>
    <row r="145" spans="1:1" s="3" customFormat="1" ht="12.75">
      <c r="A145" s="14"/>
    </row>
    <row r="146" spans="1:1" s="3" customFormat="1" ht="12.75">
      <c r="A146" s="14"/>
    </row>
    <row r="147" spans="1:1" s="3" customFormat="1" ht="12.75">
      <c r="A147" s="14"/>
    </row>
    <row r="148" spans="1:1" s="3" customFormat="1" ht="12.75">
      <c r="A148" s="14"/>
    </row>
    <row r="149" spans="1:1" s="3" customFormat="1" ht="12.75">
      <c r="A149" s="14"/>
    </row>
    <row r="150" spans="1:1" s="3" customFormat="1" ht="12.75">
      <c r="A150" s="14"/>
    </row>
    <row r="151" spans="1:1" s="3" customFormat="1" ht="12.75">
      <c r="A151" s="14"/>
    </row>
    <row r="152" spans="1:1" s="3" customFormat="1" ht="12.75">
      <c r="A152" s="14"/>
    </row>
    <row r="153" spans="1:1" s="3" customFormat="1" ht="12.75">
      <c r="A153" s="14"/>
    </row>
    <row r="154" spans="1:1" s="3" customFormat="1" ht="12.75">
      <c r="A154" s="14"/>
    </row>
    <row r="155" spans="1:1" s="3" customFormat="1" ht="12.75">
      <c r="A155" s="14"/>
    </row>
    <row r="156" spans="1:1" s="3" customFormat="1" ht="12.75">
      <c r="A156" s="14"/>
    </row>
    <row r="157" spans="1:1" s="3" customFormat="1" ht="12.75">
      <c r="A157" s="14"/>
    </row>
    <row r="158" spans="1:1" s="3" customFormat="1" ht="12.75">
      <c r="A158" s="14"/>
    </row>
    <row r="159" spans="1:1" s="3" customFormat="1" ht="12.75">
      <c r="A159" s="14"/>
    </row>
    <row r="160" spans="1:1" s="3" customFormat="1" ht="12.75">
      <c r="A160" s="14"/>
    </row>
  </sheetData>
  <mergeCells count="16">
    <mergeCell ref="B44:M44"/>
    <mergeCell ref="B39:B41"/>
    <mergeCell ref="B12:B14"/>
    <mergeCell ref="D4:O4"/>
    <mergeCell ref="B18:B20"/>
    <mergeCell ref="B24:B26"/>
    <mergeCell ref="B27:B29"/>
    <mergeCell ref="B4:B5"/>
    <mergeCell ref="C4:C5"/>
    <mergeCell ref="B21:B23"/>
    <mergeCell ref="B15:B17"/>
    <mergeCell ref="B6:B8"/>
    <mergeCell ref="B30:B32"/>
    <mergeCell ref="B33:B35"/>
    <mergeCell ref="B36:B38"/>
    <mergeCell ref="B9:B11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AEA48-EAC6-407C-9CFB-E1E829C4563C}">
  <dimension ref="A1:AB51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RowHeight="12.75"/>
  <cols>
    <col min="1" max="1" width="2.140625" style="14" customWidth="1"/>
    <col min="2" max="2" width="6.7109375" style="3" customWidth="1"/>
    <col min="3" max="3" width="8.85546875" style="3" customWidth="1"/>
    <col min="4" max="11" width="11.42578125" style="3" customWidth="1"/>
    <col min="12" max="12" width="12.85546875" style="3" customWidth="1"/>
    <col min="13" max="13" width="9.140625" style="3"/>
    <col min="14" max="14" width="2.140625" style="3" customWidth="1"/>
    <col min="15" max="16384" width="9.140625" style="3"/>
  </cols>
  <sheetData>
    <row r="1" spans="1:28" ht="30" customHeight="1">
      <c r="A1" s="11"/>
      <c r="B1" s="139" t="s">
        <v>117</v>
      </c>
    </row>
    <row r="2" spans="1:28" ht="21.75" customHeight="1" thickBot="1">
      <c r="A2" s="11"/>
      <c r="B2" s="12" t="s">
        <v>136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28" ht="18" customHeight="1" thickTop="1"/>
    <row r="4" spans="1:28" ht="18.75" customHeight="1">
      <c r="B4" s="259" t="s">
        <v>26</v>
      </c>
      <c r="C4" s="258" t="s">
        <v>25</v>
      </c>
      <c r="D4" s="259" t="s">
        <v>24</v>
      </c>
      <c r="E4" s="259"/>
      <c r="F4" s="259"/>
      <c r="G4" s="259"/>
      <c r="H4" s="259"/>
      <c r="I4" s="259"/>
      <c r="J4" s="259"/>
      <c r="K4" s="259"/>
      <c r="L4" s="259"/>
      <c r="M4" s="259"/>
    </row>
    <row r="5" spans="1:28" ht="66" customHeight="1">
      <c r="B5" s="259"/>
      <c r="C5" s="258"/>
      <c r="D5" s="15" t="s">
        <v>5</v>
      </c>
      <c r="E5" s="15" t="s">
        <v>4</v>
      </c>
      <c r="F5" s="15" t="s">
        <v>37</v>
      </c>
      <c r="G5" s="15" t="s">
        <v>6</v>
      </c>
      <c r="H5" s="15" t="s">
        <v>7</v>
      </c>
      <c r="I5" s="15" t="s">
        <v>8</v>
      </c>
      <c r="J5" s="15" t="s">
        <v>9</v>
      </c>
      <c r="K5" s="15" t="s">
        <v>10</v>
      </c>
      <c r="L5" s="15" t="s">
        <v>11</v>
      </c>
      <c r="M5" s="16" t="s">
        <v>3</v>
      </c>
    </row>
    <row r="6" spans="1:28" ht="21.95" customHeight="1">
      <c r="B6" s="249">
        <v>2018</v>
      </c>
      <c r="C6" s="21" t="s">
        <v>0</v>
      </c>
      <c r="D6" s="22">
        <v>210</v>
      </c>
      <c r="E6" s="22">
        <v>383</v>
      </c>
      <c r="F6" s="22">
        <v>237</v>
      </c>
      <c r="G6" s="22">
        <v>36711</v>
      </c>
      <c r="H6" s="22">
        <v>649</v>
      </c>
      <c r="I6" s="22">
        <v>13</v>
      </c>
      <c r="J6" s="22">
        <v>700</v>
      </c>
      <c r="K6" s="22">
        <v>3</v>
      </c>
      <c r="L6" s="22">
        <v>596</v>
      </c>
      <c r="M6" s="23">
        <v>39502</v>
      </c>
    </row>
    <row r="7" spans="1:28" ht="20.65" customHeight="1">
      <c r="B7" s="250"/>
      <c r="C7" s="17" t="s">
        <v>1</v>
      </c>
      <c r="D7" s="20">
        <v>174</v>
      </c>
      <c r="E7" s="20">
        <v>304</v>
      </c>
      <c r="F7" s="20">
        <v>223</v>
      </c>
      <c r="G7" s="20">
        <v>27494</v>
      </c>
      <c r="H7" s="20">
        <v>584</v>
      </c>
      <c r="I7" s="20">
        <v>13</v>
      </c>
      <c r="J7" s="20">
        <v>640</v>
      </c>
      <c r="K7" s="20">
        <v>2</v>
      </c>
      <c r="L7" s="20">
        <v>497</v>
      </c>
      <c r="M7" s="19">
        <v>29931</v>
      </c>
    </row>
    <row r="8" spans="1:28" ht="18.75" customHeight="1">
      <c r="B8" s="251"/>
      <c r="C8" s="24" t="s">
        <v>2</v>
      </c>
      <c r="D8" s="25">
        <v>36</v>
      </c>
      <c r="E8" s="25">
        <v>79</v>
      </c>
      <c r="F8" s="25">
        <v>14</v>
      </c>
      <c r="G8" s="25">
        <v>9217</v>
      </c>
      <c r="H8" s="25">
        <v>65</v>
      </c>
      <c r="I8" s="25">
        <v>0</v>
      </c>
      <c r="J8" s="25">
        <v>60</v>
      </c>
      <c r="K8" s="25">
        <v>1</v>
      </c>
      <c r="L8" s="25">
        <v>99</v>
      </c>
      <c r="M8" s="26">
        <v>9571</v>
      </c>
    </row>
    <row r="9" spans="1:28" ht="18.75" customHeight="1">
      <c r="B9" s="249">
        <v>2017</v>
      </c>
      <c r="C9" s="17" t="s">
        <v>0</v>
      </c>
      <c r="D9" s="20">
        <v>82</v>
      </c>
      <c r="E9" s="20">
        <v>17</v>
      </c>
      <c r="F9" s="20">
        <v>241</v>
      </c>
      <c r="G9" s="20">
        <v>40868</v>
      </c>
      <c r="H9" s="20">
        <v>486</v>
      </c>
      <c r="I9" s="20">
        <v>4</v>
      </c>
      <c r="J9" s="20">
        <v>690</v>
      </c>
      <c r="K9" s="20">
        <v>4</v>
      </c>
      <c r="L9" s="20">
        <v>1085</v>
      </c>
      <c r="M9" s="135">
        <v>43477</v>
      </c>
    </row>
    <row r="10" spans="1:28" ht="18.75" customHeight="1">
      <c r="B10" s="250"/>
      <c r="C10" s="17" t="s">
        <v>1</v>
      </c>
      <c r="D10" s="20">
        <v>63</v>
      </c>
      <c r="E10" s="20">
        <v>15</v>
      </c>
      <c r="F10" s="20">
        <v>209</v>
      </c>
      <c r="G10" s="20">
        <v>32508</v>
      </c>
      <c r="H10" s="20">
        <v>440</v>
      </c>
      <c r="I10" s="20">
        <v>0</v>
      </c>
      <c r="J10" s="20">
        <v>634</v>
      </c>
      <c r="K10" s="20">
        <v>3</v>
      </c>
      <c r="L10" s="20">
        <v>880</v>
      </c>
      <c r="M10" s="135">
        <v>34752</v>
      </c>
    </row>
    <row r="11" spans="1:28" ht="18.75" customHeight="1">
      <c r="B11" s="251"/>
      <c r="C11" s="17" t="s">
        <v>2</v>
      </c>
      <c r="D11" s="20">
        <v>19</v>
      </c>
      <c r="E11" s="20">
        <v>2</v>
      </c>
      <c r="F11" s="20">
        <v>32</v>
      </c>
      <c r="G11" s="20">
        <v>8360</v>
      </c>
      <c r="H11" s="20">
        <v>46</v>
      </c>
      <c r="I11" s="20">
        <v>4</v>
      </c>
      <c r="J11" s="20">
        <v>56</v>
      </c>
      <c r="K11" s="20">
        <v>1</v>
      </c>
      <c r="L11" s="20">
        <v>205</v>
      </c>
      <c r="M11" s="135">
        <v>8725</v>
      </c>
    </row>
    <row r="12" spans="1:28" ht="18" customHeight="1">
      <c r="B12" s="249">
        <v>2016</v>
      </c>
      <c r="C12" s="21" t="s">
        <v>0</v>
      </c>
      <c r="D12" s="22">
        <v>348</v>
      </c>
      <c r="E12" s="22">
        <v>21</v>
      </c>
      <c r="F12" s="22">
        <v>239</v>
      </c>
      <c r="G12" s="22">
        <v>42800</v>
      </c>
      <c r="H12" s="22">
        <v>502</v>
      </c>
      <c r="I12" s="22">
        <v>7</v>
      </c>
      <c r="J12" s="22">
        <v>683</v>
      </c>
      <c r="K12" s="22">
        <v>0</v>
      </c>
      <c r="L12" s="22">
        <v>724</v>
      </c>
      <c r="M12" s="134">
        <v>45324</v>
      </c>
    </row>
    <row r="13" spans="1:28" ht="18" customHeight="1">
      <c r="B13" s="250"/>
      <c r="C13" s="17" t="s">
        <v>1</v>
      </c>
      <c r="D13" s="20">
        <v>265</v>
      </c>
      <c r="E13" s="20">
        <v>20</v>
      </c>
      <c r="F13" s="20">
        <v>230</v>
      </c>
      <c r="G13" s="20">
        <v>34515</v>
      </c>
      <c r="H13" s="20">
        <v>416</v>
      </c>
      <c r="I13" s="20">
        <v>6</v>
      </c>
      <c r="J13" s="20">
        <v>635</v>
      </c>
      <c r="K13" s="20">
        <v>0</v>
      </c>
      <c r="L13" s="20">
        <v>601</v>
      </c>
      <c r="M13" s="135">
        <v>36688</v>
      </c>
    </row>
    <row r="14" spans="1:28" ht="18" customHeight="1">
      <c r="B14" s="251"/>
      <c r="C14" s="24" t="s">
        <v>2</v>
      </c>
      <c r="D14" s="25">
        <v>83</v>
      </c>
      <c r="E14" s="25">
        <v>1</v>
      </c>
      <c r="F14" s="25">
        <v>9</v>
      </c>
      <c r="G14" s="25">
        <v>8285</v>
      </c>
      <c r="H14" s="25">
        <v>86</v>
      </c>
      <c r="I14" s="25">
        <v>1</v>
      </c>
      <c r="J14" s="25">
        <v>48</v>
      </c>
      <c r="K14" s="25">
        <v>0</v>
      </c>
      <c r="L14" s="25">
        <v>123</v>
      </c>
      <c r="M14" s="135">
        <v>8636</v>
      </c>
    </row>
    <row r="15" spans="1:28" ht="15" customHeight="1">
      <c r="B15" s="249">
        <v>2015</v>
      </c>
      <c r="C15" s="21" t="s">
        <v>0</v>
      </c>
      <c r="D15" s="22">
        <v>526</v>
      </c>
      <c r="E15" s="22">
        <v>15</v>
      </c>
      <c r="F15" s="22">
        <v>201</v>
      </c>
      <c r="G15" s="22">
        <v>51228</v>
      </c>
      <c r="H15" s="22">
        <v>508</v>
      </c>
      <c r="I15" s="22">
        <v>0</v>
      </c>
      <c r="J15" s="22">
        <v>665</v>
      </c>
      <c r="K15" s="22">
        <v>1</v>
      </c>
      <c r="L15" s="22">
        <v>951</v>
      </c>
      <c r="M15" s="23">
        <v>54095</v>
      </c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</row>
    <row r="16" spans="1:28" ht="15" customHeight="1">
      <c r="B16" s="250"/>
      <c r="C16" s="17" t="s">
        <v>1</v>
      </c>
      <c r="D16" s="20">
        <v>468</v>
      </c>
      <c r="E16" s="20">
        <v>15</v>
      </c>
      <c r="F16" s="20">
        <v>187</v>
      </c>
      <c r="G16" s="20">
        <v>40765</v>
      </c>
      <c r="H16" s="20">
        <v>450</v>
      </c>
      <c r="I16" s="20">
        <v>0</v>
      </c>
      <c r="J16" s="20">
        <v>603</v>
      </c>
      <c r="K16" s="20">
        <v>1</v>
      </c>
      <c r="L16" s="20">
        <v>782</v>
      </c>
      <c r="M16" s="19">
        <v>43271</v>
      </c>
      <c r="Y16" s="98"/>
    </row>
    <row r="17" spans="2:25" ht="15" customHeight="1">
      <c r="B17" s="251"/>
      <c r="C17" s="24" t="s">
        <v>2</v>
      </c>
      <c r="D17" s="25">
        <v>58</v>
      </c>
      <c r="E17" s="25">
        <v>0</v>
      </c>
      <c r="F17" s="25">
        <v>14</v>
      </c>
      <c r="G17" s="25">
        <v>10463</v>
      </c>
      <c r="H17" s="25">
        <v>58</v>
      </c>
      <c r="I17" s="25">
        <v>0</v>
      </c>
      <c r="J17" s="25">
        <v>62</v>
      </c>
      <c r="K17" s="25">
        <v>0</v>
      </c>
      <c r="L17" s="25">
        <v>169</v>
      </c>
      <c r="M17" s="26">
        <v>10824</v>
      </c>
      <c r="Y17" s="98"/>
    </row>
    <row r="18" spans="2:25" ht="15" customHeight="1">
      <c r="B18" s="249">
        <v>2014</v>
      </c>
      <c r="C18" s="21" t="s">
        <v>0</v>
      </c>
      <c r="D18" s="22">
        <v>252</v>
      </c>
      <c r="E18" s="22">
        <v>0</v>
      </c>
      <c r="F18" s="22">
        <v>465</v>
      </c>
      <c r="G18" s="22">
        <v>65485</v>
      </c>
      <c r="H18" s="22">
        <v>432</v>
      </c>
      <c r="I18" s="22">
        <v>0</v>
      </c>
      <c r="J18" s="22">
        <v>849</v>
      </c>
      <c r="K18" s="22">
        <v>3</v>
      </c>
      <c r="L18" s="22">
        <v>1222</v>
      </c>
      <c r="M18" s="23">
        <v>68708</v>
      </c>
    </row>
    <row r="19" spans="2:25" ht="15" customHeight="1">
      <c r="B19" s="250"/>
      <c r="C19" s="17" t="s">
        <v>1</v>
      </c>
      <c r="D19" s="20">
        <v>208</v>
      </c>
      <c r="E19" s="20">
        <v>0</v>
      </c>
      <c r="F19" s="20">
        <v>401</v>
      </c>
      <c r="G19" s="20">
        <v>52153</v>
      </c>
      <c r="H19" s="20">
        <v>378</v>
      </c>
      <c r="I19" s="20">
        <v>0</v>
      </c>
      <c r="J19" s="20">
        <v>784</v>
      </c>
      <c r="K19" s="20">
        <v>3</v>
      </c>
      <c r="L19" s="20">
        <v>1024</v>
      </c>
      <c r="M19" s="19">
        <v>54951</v>
      </c>
    </row>
    <row r="20" spans="2:25" ht="15" customHeight="1">
      <c r="B20" s="251"/>
      <c r="C20" s="24" t="s">
        <v>2</v>
      </c>
      <c r="D20" s="25">
        <v>44</v>
      </c>
      <c r="E20" s="25">
        <v>0</v>
      </c>
      <c r="F20" s="25">
        <v>64</v>
      </c>
      <c r="G20" s="25">
        <v>13332</v>
      </c>
      <c r="H20" s="25">
        <v>54</v>
      </c>
      <c r="I20" s="25">
        <v>0</v>
      </c>
      <c r="J20" s="25">
        <v>65</v>
      </c>
      <c r="K20" s="25">
        <v>0</v>
      </c>
      <c r="L20" s="25">
        <v>198</v>
      </c>
      <c r="M20" s="26">
        <v>13757</v>
      </c>
    </row>
    <row r="21" spans="2:25" ht="15" customHeight="1">
      <c r="B21" s="249">
        <v>2013</v>
      </c>
      <c r="C21" s="21" t="s">
        <v>0</v>
      </c>
      <c r="D21" s="22">
        <v>395</v>
      </c>
      <c r="E21" s="22">
        <v>259</v>
      </c>
      <c r="F21" s="22">
        <v>488</v>
      </c>
      <c r="G21" s="22">
        <v>57237</v>
      </c>
      <c r="H21" s="22">
        <v>517</v>
      </c>
      <c r="I21" s="22">
        <v>0</v>
      </c>
      <c r="J21" s="22">
        <v>1043</v>
      </c>
      <c r="K21" s="22">
        <v>2</v>
      </c>
      <c r="L21" s="22">
        <v>878</v>
      </c>
      <c r="M21" s="23">
        <v>60819</v>
      </c>
    </row>
    <row r="22" spans="2:25" ht="15" customHeight="1">
      <c r="B22" s="250"/>
      <c r="C22" s="17" t="s">
        <v>1</v>
      </c>
      <c r="D22" s="20">
        <v>334</v>
      </c>
      <c r="E22" s="20">
        <v>235</v>
      </c>
      <c r="F22" s="20">
        <v>456</v>
      </c>
      <c r="G22" s="20">
        <v>45804</v>
      </c>
      <c r="H22" s="20">
        <v>454</v>
      </c>
      <c r="I22" s="20">
        <v>0</v>
      </c>
      <c r="J22" s="20">
        <v>966</v>
      </c>
      <c r="K22" s="20">
        <v>2</v>
      </c>
      <c r="L22" s="20">
        <v>728</v>
      </c>
      <c r="M22" s="19">
        <v>48979</v>
      </c>
    </row>
    <row r="23" spans="2:25" ht="15" customHeight="1">
      <c r="B23" s="251"/>
      <c r="C23" s="24" t="s">
        <v>2</v>
      </c>
      <c r="D23" s="25">
        <v>61</v>
      </c>
      <c r="E23" s="25">
        <v>24</v>
      </c>
      <c r="F23" s="25">
        <v>32</v>
      </c>
      <c r="G23" s="25">
        <v>11433</v>
      </c>
      <c r="H23" s="25">
        <v>63</v>
      </c>
      <c r="I23" s="25">
        <v>0</v>
      </c>
      <c r="J23" s="25">
        <v>77</v>
      </c>
      <c r="K23" s="25">
        <v>0</v>
      </c>
      <c r="L23" s="25">
        <v>150</v>
      </c>
      <c r="M23" s="26">
        <v>11840</v>
      </c>
    </row>
    <row r="24" spans="2:25" ht="15" customHeight="1">
      <c r="B24" s="249">
        <v>2012</v>
      </c>
      <c r="C24" s="21" t="s">
        <v>0</v>
      </c>
      <c r="D24" s="22">
        <v>472</v>
      </c>
      <c r="E24" s="22">
        <v>19</v>
      </c>
      <c r="F24" s="22">
        <v>546</v>
      </c>
      <c r="G24" s="22">
        <v>67289</v>
      </c>
      <c r="H24" s="22">
        <v>776</v>
      </c>
      <c r="I24" s="22">
        <v>0</v>
      </c>
      <c r="J24" s="22">
        <v>1200</v>
      </c>
      <c r="K24" s="22">
        <v>1</v>
      </c>
      <c r="L24" s="22">
        <v>1242</v>
      </c>
      <c r="M24" s="23">
        <v>71545</v>
      </c>
    </row>
    <row r="25" spans="2:25" ht="15" customHeight="1">
      <c r="B25" s="250"/>
      <c r="C25" s="17" t="s">
        <v>1</v>
      </c>
      <c r="D25" s="20">
        <v>407</v>
      </c>
      <c r="E25" s="20">
        <v>18</v>
      </c>
      <c r="F25" s="20">
        <v>530</v>
      </c>
      <c r="G25" s="20">
        <v>54577</v>
      </c>
      <c r="H25" s="20">
        <v>634</v>
      </c>
      <c r="I25" s="20">
        <v>0</v>
      </c>
      <c r="J25" s="20">
        <v>1115</v>
      </c>
      <c r="K25" s="20">
        <v>1</v>
      </c>
      <c r="L25" s="20">
        <v>1017</v>
      </c>
      <c r="M25" s="19">
        <v>58299</v>
      </c>
    </row>
    <row r="26" spans="2:25" ht="15" customHeight="1">
      <c r="B26" s="251"/>
      <c r="C26" s="24" t="s">
        <v>2</v>
      </c>
      <c r="D26" s="25">
        <v>65</v>
      </c>
      <c r="E26" s="25">
        <v>1</v>
      </c>
      <c r="F26" s="25">
        <v>16</v>
      </c>
      <c r="G26" s="25">
        <v>12712</v>
      </c>
      <c r="H26" s="25">
        <v>142</v>
      </c>
      <c r="I26" s="25">
        <v>0</v>
      </c>
      <c r="J26" s="25">
        <v>85</v>
      </c>
      <c r="K26" s="25">
        <v>0</v>
      </c>
      <c r="L26" s="25">
        <v>225</v>
      </c>
      <c r="M26" s="26">
        <v>13246</v>
      </c>
    </row>
    <row r="27" spans="2:25" ht="15" customHeight="1">
      <c r="B27" s="250">
        <v>2011</v>
      </c>
      <c r="C27" s="17" t="s">
        <v>0</v>
      </c>
      <c r="D27" s="18">
        <v>307</v>
      </c>
      <c r="E27" s="18">
        <v>4</v>
      </c>
      <c r="F27" s="18">
        <v>598</v>
      </c>
      <c r="G27" s="18">
        <v>82984</v>
      </c>
      <c r="H27" s="18">
        <v>489</v>
      </c>
      <c r="I27" s="18">
        <v>0</v>
      </c>
      <c r="J27" s="18">
        <v>1081</v>
      </c>
      <c r="K27" s="18">
        <v>0</v>
      </c>
      <c r="L27" s="18">
        <v>1350</v>
      </c>
      <c r="M27" s="19">
        <v>86813</v>
      </c>
    </row>
    <row r="28" spans="2:25" ht="15" customHeight="1">
      <c r="B28" s="250"/>
      <c r="C28" s="17" t="s">
        <v>1</v>
      </c>
      <c r="D28" s="20">
        <v>276</v>
      </c>
      <c r="E28" s="20">
        <v>4</v>
      </c>
      <c r="F28" s="20">
        <v>564</v>
      </c>
      <c r="G28" s="20">
        <v>66843</v>
      </c>
      <c r="H28" s="20">
        <v>449</v>
      </c>
      <c r="I28" s="20">
        <v>0</v>
      </c>
      <c r="J28" s="20">
        <v>1033</v>
      </c>
      <c r="K28" s="20">
        <v>0</v>
      </c>
      <c r="L28" s="20">
        <v>1128</v>
      </c>
      <c r="M28" s="19">
        <v>70297</v>
      </c>
    </row>
    <row r="29" spans="2:25" ht="15" customHeight="1">
      <c r="B29" s="250"/>
      <c r="C29" s="17" t="s">
        <v>2</v>
      </c>
      <c r="D29" s="20">
        <v>31</v>
      </c>
      <c r="E29" s="20">
        <v>0</v>
      </c>
      <c r="F29" s="20">
        <v>34</v>
      </c>
      <c r="G29" s="20">
        <v>16141</v>
      </c>
      <c r="H29" s="20">
        <v>40</v>
      </c>
      <c r="I29" s="20">
        <v>0</v>
      </c>
      <c r="J29" s="20">
        <v>48</v>
      </c>
      <c r="K29" s="20">
        <v>0</v>
      </c>
      <c r="L29" s="20">
        <v>222</v>
      </c>
      <c r="M29" s="19">
        <v>16516</v>
      </c>
    </row>
    <row r="30" spans="2:25" ht="15" customHeight="1">
      <c r="B30" s="249">
        <v>2010</v>
      </c>
      <c r="C30" s="21" t="s">
        <v>0</v>
      </c>
      <c r="D30" s="22">
        <v>544</v>
      </c>
      <c r="E30" s="22">
        <v>45</v>
      </c>
      <c r="F30" s="22">
        <v>741</v>
      </c>
      <c r="G30" s="22">
        <v>71390</v>
      </c>
      <c r="H30" s="22">
        <v>560</v>
      </c>
      <c r="I30" s="22">
        <v>0</v>
      </c>
      <c r="J30" s="22">
        <v>1066</v>
      </c>
      <c r="K30" s="22">
        <v>2</v>
      </c>
      <c r="L30" s="22">
        <v>1345</v>
      </c>
      <c r="M30" s="23">
        <v>75693</v>
      </c>
    </row>
    <row r="31" spans="2:25" ht="15" customHeight="1">
      <c r="B31" s="250"/>
      <c r="C31" s="17" t="s">
        <v>1</v>
      </c>
      <c r="D31" s="20">
        <v>489</v>
      </c>
      <c r="E31" s="20">
        <v>39</v>
      </c>
      <c r="F31" s="20">
        <v>719</v>
      </c>
      <c r="G31" s="20">
        <v>59206</v>
      </c>
      <c r="H31" s="20">
        <v>515</v>
      </c>
      <c r="I31" s="20">
        <v>0</v>
      </c>
      <c r="J31" s="20">
        <v>1011</v>
      </c>
      <c r="K31" s="20">
        <v>1</v>
      </c>
      <c r="L31" s="20">
        <v>1126</v>
      </c>
      <c r="M31" s="19">
        <v>63106</v>
      </c>
    </row>
    <row r="32" spans="2:25" ht="15" customHeight="1">
      <c r="B32" s="251"/>
      <c r="C32" s="24" t="s">
        <v>2</v>
      </c>
      <c r="D32" s="25">
        <v>55</v>
      </c>
      <c r="E32" s="25">
        <v>6</v>
      </c>
      <c r="F32" s="25">
        <v>22</v>
      </c>
      <c r="G32" s="25">
        <v>12184</v>
      </c>
      <c r="H32" s="25">
        <v>45</v>
      </c>
      <c r="I32" s="25">
        <v>0</v>
      </c>
      <c r="J32" s="25">
        <v>55</v>
      </c>
      <c r="K32" s="25">
        <v>1</v>
      </c>
      <c r="L32" s="25">
        <v>219</v>
      </c>
      <c r="M32" s="26">
        <v>12587</v>
      </c>
    </row>
    <row r="33" spans="2:13" ht="15" customHeight="1">
      <c r="B33" s="250">
        <v>2009</v>
      </c>
      <c r="C33" s="17" t="s">
        <v>0</v>
      </c>
      <c r="D33" s="18">
        <v>342</v>
      </c>
      <c r="E33" s="18">
        <v>26</v>
      </c>
      <c r="F33" s="18">
        <v>407</v>
      </c>
      <c r="G33" s="18">
        <v>59228</v>
      </c>
      <c r="H33" s="18">
        <v>417</v>
      </c>
      <c r="I33" s="18">
        <v>0</v>
      </c>
      <c r="J33" s="18">
        <v>1180</v>
      </c>
      <c r="K33" s="18">
        <v>0</v>
      </c>
      <c r="L33" s="18">
        <v>866</v>
      </c>
      <c r="M33" s="19">
        <v>62466</v>
      </c>
    </row>
    <row r="34" spans="2:13" ht="15" customHeight="1">
      <c r="B34" s="250"/>
      <c r="C34" s="17" t="s">
        <v>1</v>
      </c>
      <c r="D34" s="20">
        <v>302</v>
      </c>
      <c r="E34" s="20">
        <v>26</v>
      </c>
      <c r="F34" s="20">
        <v>380</v>
      </c>
      <c r="G34" s="20">
        <v>48799</v>
      </c>
      <c r="H34" s="20">
        <v>375</v>
      </c>
      <c r="I34" s="20">
        <v>0</v>
      </c>
      <c r="J34" s="20">
        <v>1101</v>
      </c>
      <c r="K34" s="20">
        <v>0</v>
      </c>
      <c r="L34" s="20">
        <v>779</v>
      </c>
      <c r="M34" s="19">
        <v>51762</v>
      </c>
    </row>
    <row r="35" spans="2:13" ht="15" customHeight="1">
      <c r="B35" s="250"/>
      <c r="C35" s="17" t="s">
        <v>2</v>
      </c>
      <c r="D35" s="20">
        <v>40</v>
      </c>
      <c r="E35" s="20">
        <v>0</v>
      </c>
      <c r="F35" s="20">
        <v>27</v>
      </c>
      <c r="G35" s="20">
        <v>10429</v>
      </c>
      <c r="H35" s="20">
        <v>42</v>
      </c>
      <c r="I35" s="20">
        <v>0</v>
      </c>
      <c r="J35" s="20">
        <v>79</v>
      </c>
      <c r="K35" s="20">
        <v>0</v>
      </c>
      <c r="L35" s="20">
        <v>87</v>
      </c>
      <c r="M35" s="19">
        <v>10704</v>
      </c>
    </row>
    <row r="36" spans="2:13" ht="15" customHeight="1">
      <c r="B36" s="249">
        <v>2008</v>
      </c>
      <c r="C36" s="21" t="s">
        <v>0</v>
      </c>
      <c r="D36" s="22">
        <v>1185</v>
      </c>
      <c r="E36" s="22">
        <v>6</v>
      </c>
      <c r="F36" s="22">
        <v>500</v>
      </c>
      <c r="G36" s="22">
        <v>59835</v>
      </c>
      <c r="H36" s="22">
        <v>417</v>
      </c>
      <c r="I36" s="22">
        <v>0</v>
      </c>
      <c r="J36" s="22">
        <v>1076</v>
      </c>
      <c r="K36" s="22">
        <v>0</v>
      </c>
      <c r="L36" s="22">
        <v>756</v>
      </c>
      <c r="M36" s="23">
        <v>63775</v>
      </c>
    </row>
    <row r="37" spans="2:13" ht="15" customHeight="1">
      <c r="B37" s="250"/>
      <c r="C37" s="17" t="s">
        <v>1</v>
      </c>
      <c r="D37" s="20">
        <v>1083</v>
      </c>
      <c r="E37" s="20">
        <v>4</v>
      </c>
      <c r="F37" s="20">
        <v>469</v>
      </c>
      <c r="G37" s="20">
        <v>48922</v>
      </c>
      <c r="H37" s="20">
        <v>360</v>
      </c>
      <c r="I37" s="20">
        <v>0</v>
      </c>
      <c r="J37" s="20">
        <v>1038</v>
      </c>
      <c r="K37" s="20">
        <v>0</v>
      </c>
      <c r="L37" s="20">
        <v>697</v>
      </c>
      <c r="M37" s="19">
        <v>52573</v>
      </c>
    </row>
    <row r="38" spans="2:13" ht="15" customHeight="1">
      <c r="B38" s="251"/>
      <c r="C38" s="24" t="s">
        <v>2</v>
      </c>
      <c r="D38" s="25">
        <v>102</v>
      </c>
      <c r="E38" s="25">
        <v>2</v>
      </c>
      <c r="F38" s="25">
        <v>31</v>
      </c>
      <c r="G38" s="25">
        <v>10913</v>
      </c>
      <c r="H38" s="25">
        <v>57</v>
      </c>
      <c r="I38" s="25">
        <v>0</v>
      </c>
      <c r="J38" s="25">
        <v>38</v>
      </c>
      <c r="K38" s="25">
        <v>0</v>
      </c>
      <c r="L38" s="25">
        <v>59</v>
      </c>
      <c r="M38" s="26">
        <v>11202</v>
      </c>
    </row>
    <row r="39" spans="2:13" ht="15" customHeight="1">
      <c r="B39" s="250">
        <v>2007</v>
      </c>
      <c r="C39" s="17" t="s">
        <v>0</v>
      </c>
      <c r="D39" s="18">
        <v>783</v>
      </c>
      <c r="E39" s="18">
        <v>11</v>
      </c>
      <c r="F39" s="18">
        <v>361</v>
      </c>
      <c r="G39" s="18">
        <v>63299</v>
      </c>
      <c r="H39" s="18">
        <v>553</v>
      </c>
      <c r="I39" s="18">
        <v>19</v>
      </c>
      <c r="J39" s="18">
        <v>1134</v>
      </c>
      <c r="K39" s="18">
        <v>3</v>
      </c>
      <c r="L39" s="18">
        <v>799</v>
      </c>
      <c r="M39" s="19">
        <v>66962</v>
      </c>
    </row>
    <row r="40" spans="2:13" ht="15" customHeight="1">
      <c r="B40" s="250"/>
      <c r="C40" s="17" t="s">
        <v>1</v>
      </c>
      <c r="D40" s="20">
        <v>735</v>
      </c>
      <c r="E40" s="20">
        <v>11</v>
      </c>
      <c r="F40" s="20">
        <v>338</v>
      </c>
      <c r="G40" s="20">
        <v>52432</v>
      </c>
      <c r="H40" s="20">
        <v>473</v>
      </c>
      <c r="I40" s="20">
        <v>18</v>
      </c>
      <c r="J40" s="20">
        <v>1085</v>
      </c>
      <c r="K40" s="20">
        <v>3</v>
      </c>
      <c r="L40" s="20">
        <v>727</v>
      </c>
      <c r="M40" s="19">
        <v>55822</v>
      </c>
    </row>
    <row r="41" spans="2:13" ht="15" customHeight="1">
      <c r="B41" s="251"/>
      <c r="C41" s="24" t="s">
        <v>2</v>
      </c>
      <c r="D41" s="25">
        <v>48</v>
      </c>
      <c r="E41" s="25">
        <v>0</v>
      </c>
      <c r="F41" s="25">
        <v>23</v>
      </c>
      <c r="G41" s="25">
        <v>10867</v>
      </c>
      <c r="H41" s="25">
        <v>80</v>
      </c>
      <c r="I41" s="25">
        <v>1</v>
      </c>
      <c r="J41" s="25">
        <v>49</v>
      </c>
      <c r="K41" s="25">
        <v>0</v>
      </c>
      <c r="L41" s="25">
        <v>72</v>
      </c>
      <c r="M41" s="26">
        <v>11140</v>
      </c>
    </row>
    <row r="43" spans="2:13" s="79" customFormat="1">
      <c r="B43" s="137" t="s">
        <v>109</v>
      </c>
    </row>
    <row r="44" spans="2:13" s="79" customFormat="1" ht="15.6" customHeight="1">
      <c r="B44" s="3" t="s">
        <v>81</v>
      </c>
    </row>
    <row r="45" spans="2:13" s="79" customFormat="1">
      <c r="B45" s="79" t="s">
        <v>82</v>
      </c>
    </row>
    <row r="46" spans="2:13" s="79" customFormat="1">
      <c r="B46" s="79" t="s">
        <v>104</v>
      </c>
    </row>
    <row r="47" spans="2:13" s="79" customFormat="1">
      <c r="B47" s="79" t="s">
        <v>105</v>
      </c>
    </row>
    <row r="48" spans="2:13" ht="13.5" thickBot="1"/>
    <row r="49" spans="1:13" ht="18" customHeight="1" thickTop="1">
      <c r="A49" s="3"/>
      <c r="B49" s="7" t="str">
        <f>Α1!B50</f>
        <v>(Τελευταία Ενημέρωση: 23/12/2019)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</row>
    <row r="50" spans="1:13" ht="4.5" customHeight="1">
      <c r="A50" s="3"/>
      <c r="B50" s="9"/>
    </row>
    <row r="51" spans="1:13" ht="18" customHeight="1">
      <c r="A51" s="3"/>
      <c r="B51" s="10" t="str">
        <f>Α1!B52</f>
        <v>COPYRIGHT © :2019, ΚΥΠΡΙΑΚΗ ΔΗΜΟΚΡΑΤΙΑ, ΣΤΑΤΙΣΤΙΚΗ ΥΠΗΡΕΣΙΑ</v>
      </c>
    </row>
  </sheetData>
  <mergeCells count="15">
    <mergeCell ref="D4:M4"/>
    <mergeCell ref="B4:B5"/>
    <mergeCell ref="C4:C5"/>
    <mergeCell ref="B33:B35"/>
    <mergeCell ref="B21:B23"/>
    <mergeCell ref="B6:B8"/>
    <mergeCell ref="B12:B14"/>
    <mergeCell ref="B15:B17"/>
    <mergeCell ref="B9:B11"/>
    <mergeCell ref="B39:B41"/>
    <mergeCell ref="B18:B20"/>
    <mergeCell ref="B24:B26"/>
    <mergeCell ref="B27:B29"/>
    <mergeCell ref="B30:B32"/>
    <mergeCell ref="B36:B38"/>
  </mergeCells>
  <phoneticPr fontId="0" type="noConversion"/>
  <printOptions horizontalCentered="1"/>
  <pageMargins left="0.15748031496062992" right="0.11811023622047245" top="0.19685039370078741" bottom="0.19685039370078741" header="0.15748031496062992" footer="0.15748031496062992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B0BE8-25A5-4850-AAB5-0654A53E7888}">
  <dimension ref="B1:N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/>
  <cols>
    <col min="1" max="1" width="2.28515625" style="3" customWidth="1"/>
    <col min="2" max="2" width="26" style="3" customWidth="1"/>
    <col min="3" max="3" width="11.7109375" style="3" customWidth="1"/>
    <col min="4" max="14" width="15.5703125" style="3" customWidth="1"/>
    <col min="15" max="15" width="2.140625" style="3" customWidth="1"/>
    <col min="16" max="16384" width="9.140625" style="3"/>
  </cols>
  <sheetData>
    <row r="1" spans="2:14" ht="30" customHeight="1">
      <c r="B1" s="141" t="s">
        <v>116</v>
      </c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22.5" customHeight="1" thickBot="1">
      <c r="B2" s="4" t="s">
        <v>137</v>
      </c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2:14" ht="18" customHeight="1" thickTop="1"/>
    <row r="4" spans="2:14" ht="18.2" customHeight="1">
      <c r="B4" s="262" t="s">
        <v>86</v>
      </c>
      <c r="C4" s="264" t="s">
        <v>23</v>
      </c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6"/>
    </row>
    <row r="5" spans="2:14" ht="54.75" customHeight="1">
      <c r="B5" s="263"/>
      <c r="C5" s="169" t="s">
        <v>3</v>
      </c>
      <c r="D5" s="165" t="s">
        <v>12</v>
      </c>
      <c r="E5" s="29" t="s">
        <v>13</v>
      </c>
      <c r="F5" s="29" t="s">
        <v>14</v>
      </c>
      <c r="G5" s="29" t="s">
        <v>15</v>
      </c>
      <c r="H5" s="29" t="s">
        <v>16</v>
      </c>
      <c r="I5" s="29" t="s">
        <v>17</v>
      </c>
      <c r="J5" s="29" t="s">
        <v>18</v>
      </c>
      <c r="K5" s="29" t="s">
        <v>19</v>
      </c>
      <c r="L5" s="29" t="s">
        <v>20</v>
      </c>
      <c r="M5" s="29" t="s">
        <v>21</v>
      </c>
      <c r="N5" s="29" t="s">
        <v>22</v>
      </c>
    </row>
    <row r="6" spans="2:14" ht="18.75" customHeight="1">
      <c r="B6" s="162" t="s">
        <v>3</v>
      </c>
      <c r="C6" s="170">
        <f>C16+C26</f>
        <v>39502</v>
      </c>
      <c r="D6" s="166">
        <f t="shared" ref="D6:N6" si="0">D16+D26</f>
        <v>473</v>
      </c>
      <c r="E6" s="99">
        <f t="shared" si="0"/>
        <v>615</v>
      </c>
      <c r="F6" s="99">
        <f t="shared" si="0"/>
        <v>930</v>
      </c>
      <c r="G6" s="99">
        <f t="shared" si="0"/>
        <v>35</v>
      </c>
      <c r="H6" s="99">
        <f t="shared" si="0"/>
        <v>507</v>
      </c>
      <c r="I6" s="99">
        <f t="shared" si="0"/>
        <v>2337</v>
      </c>
      <c r="J6" s="99">
        <f t="shared" si="0"/>
        <v>113</v>
      </c>
      <c r="K6" s="99">
        <f t="shared" si="0"/>
        <v>136</v>
      </c>
      <c r="L6" s="99">
        <f t="shared" si="0"/>
        <v>24602</v>
      </c>
      <c r="M6" s="99">
        <f t="shared" si="0"/>
        <v>8563</v>
      </c>
      <c r="N6" s="99">
        <f t="shared" si="0"/>
        <v>1191</v>
      </c>
    </row>
    <row r="7" spans="2:14" ht="20.100000000000001" customHeight="1">
      <c r="B7" s="104" t="s">
        <v>5</v>
      </c>
      <c r="C7" s="171">
        <f>C17+C27</f>
        <v>210</v>
      </c>
      <c r="D7" s="167">
        <f t="shared" ref="D7:N7" si="1">D17+D27</f>
        <v>38</v>
      </c>
      <c r="E7" s="100">
        <f t="shared" si="1"/>
        <v>1</v>
      </c>
      <c r="F7" s="100">
        <f t="shared" si="1"/>
        <v>7</v>
      </c>
      <c r="G7" s="100">
        <f t="shared" si="1"/>
        <v>2</v>
      </c>
      <c r="H7" s="100">
        <f t="shared" si="1"/>
        <v>37</v>
      </c>
      <c r="I7" s="100">
        <f t="shared" si="1"/>
        <v>44</v>
      </c>
      <c r="J7" s="100">
        <f t="shared" si="1"/>
        <v>8</v>
      </c>
      <c r="K7" s="100">
        <f t="shared" si="1"/>
        <v>13</v>
      </c>
      <c r="L7" s="100">
        <f t="shared" si="1"/>
        <v>34</v>
      </c>
      <c r="M7" s="100">
        <f t="shared" si="1"/>
        <v>23</v>
      </c>
      <c r="N7" s="100">
        <f t="shared" si="1"/>
        <v>3</v>
      </c>
    </row>
    <row r="8" spans="2:14" ht="22.5" customHeight="1">
      <c r="B8" s="104" t="s">
        <v>4</v>
      </c>
      <c r="C8" s="171">
        <f t="shared" ref="C8:N15" si="2">C18+C28</f>
        <v>383</v>
      </c>
      <c r="D8" s="167">
        <f t="shared" si="2"/>
        <v>9</v>
      </c>
      <c r="E8" s="100">
        <f t="shared" si="2"/>
        <v>0</v>
      </c>
      <c r="F8" s="100">
        <f t="shared" si="2"/>
        <v>30</v>
      </c>
      <c r="G8" s="100">
        <f t="shared" si="2"/>
        <v>4</v>
      </c>
      <c r="H8" s="100">
        <f t="shared" si="2"/>
        <v>2</v>
      </c>
      <c r="I8" s="100">
        <f t="shared" si="2"/>
        <v>3</v>
      </c>
      <c r="J8" s="100">
        <f t="shared" si="2"/>
        <v>2</v>
      </c>
      <c r="K8" s="100">
        <f t="shared" si="2"/>
        <v>0</v>
      </c>
      <c r="L8" s="100">
        <f t="shared" si="2"/>
        <v>286</v>
      </c>
      <c r="M8" s="100">
        <f t="shared" si="2"/>
        <v>29</v>
      </c>
      <c r="N8" s="100">
        <f t="shared" si="2"/>
        <v>18</v>
      </c>
    </row>
    <row r="9" spans="2:14" ht="17.649999999999999" customHeight="1">
      <c r="B9" s="104" t="s">
        <v>29</v>
      </c>
      <c r="C9" s="171">
        <f t="shared" si="2"/>
        <v>237</v>
      </c>
      <c r="D9" s="167">
        <f t="shared" si="2"/>
        <v>10</v>
      </c>
      <c r="E9" s="100">
        <f t="shared" si="2"/>
        <v>0</v>
      </c>
      <c r="F9" s="100">
        <f t="shared" si="2"/>
        <v>9</v>
      </c>
      <c r="G9" s="100">
        <f t="shared" si="2"/>
        <v>0</v>
      </c>
      <c r="H9" s="100">
        <f t="shared" si="2"/>
        <v>5</v>
      </c>
      <c r="I9" s="100">
        <f t="shared" si="2"/>
        <v>42</v>
      </c>
      <c r="J9" s="100">
        <f t="shared" si="2"/>
        <v>8</v>
      </c>
      <c r="K9" s="100">
        <f t="shared" si="2"/>
        <v>0</v>
      </c>
      <c r="L9" s="100">
        <f t="shared" si="2"/>
        <v>143</v>
      </c>
      <c r="M9" s="100">
        <f t="shared" si="2"/>
        <v>5</v>
      </c>
      <c r="N9" s="100">
        <f t="shared" si="2"/>
        <v>15</v>
      </c>
    </row>
    <row r="10" spans="2:14" ht="16.350000000000001" customHeight="1">
      <c r="B10" s="104" t="s">
        <v>6</v>
      </c>
      <c r="C10" s="171">
        <f t="shared" si="2"/>
        <v>36711</v>
      </c>
      <c r="D10" s="167">
        <f t="shared" si="2"/>
        <v>329</v>
      </c>
      <c r="E10" s="100">
        <f t="shared" si="2"/>
        <v>597</v>
      </c>
      <c r="F10" s="100">
        <f t="shared" si="2"/>
        <v>451</v>
      </c>
      <c r="G10" s="100">
        <f t="shared" si="2"/>
        <v>5</v>
      </c>
      <c r="H10" s="100">
        <f t="shared" si="2"/>
        <v>338</v>
      </c>
      <c r="I10" s="100">
        <f t="shared" si="2"/>
        <v>1878</v>
      </c>
      <c r="J10" s="100">
        <f t="shared" si="2"/>
        <v>53</v>
      </c>
      <c r="K10" s="100">
        <f t="shared" si="2"/>
        <v>8</v>
      </c>
      <c r="L10" s="100">
        <f t="shared" si="2"/>
        <v>23788</v>
      </c>
      <c r="M10" s="100">
        <f t="shared" si="2"/>
        <v>8360</v>
      </c>
      <c r="N10" s="100">
        <f t="shared" si="2"/>
        <v>904</v>
      </c>
    </row>
    <row r="11" spans="2:14" ht="18.2" customHeight="1">
      <c r="B11" s="104" t="s">
        <v>7</v>
      </c>
      <c r="C11" s="171">
        <f t="shared" si="2"/>
        <v>649</v>
      </c>
      <c r="D11" s="167">
        <f t="shared" si="2"/>
        <v>27</v>
      </c>
      <c r="E11" s="100">
        <f t="shared" si="2"/>
        <v>3</v>
      </c>
      <c r="F11" s="100">
        <f t="shared" si="2"/>
        <v>273</v>
      </c>
      <c r="G11" s="100">
        <f t="shared" si="2"/>
        <v>5</v>
      </c>
      <c r="H11" s="100">
        <f t="shared" si="2"/>
        <v>58</v>
      </c>
      <c r="I11" s="100">
        <f t="shared" si="2"/>
        <v>131</v>
      </c>
      <c r="J11" s="100">
        <f t="shared" si="2"/>
        <v>21</v>
      </c>
      <c r="K11" s="100">
        <f t="shared" si="2"/>
        <v>29</v>
      </c>
      <c r="L11" s="100">
        <f t="shared" si="2"/>
        <v>40</v>
      </c>
      <c r="M11" s="100">
        <f t="shared" si="2"/>
        <v>8</v>
      </c>
      <c r="N11" s="100">
        <f t="shared" si="2"/>
        <v>54</v>
      </c>
    </row>
    <row r="12" spans="2:14" ht="15" customHeight="1">
      <c r="B12" s="104" t="s">
        <v>30</v>
      </c>
      <c r="C12" s="171">
        <f t="shared" si="2"/>
        <v>13</v>
      </c>
      <c r="D12" s="167">
        <f t="shared" si="2"/>
        <v>0</v>
      </c>
      <c r="E12" s="100">
        <f t="shared" si="2"/>
        <v>0</v>
      </c>
      <c r="F12" s="100">
        <f t="shared" si="2"/>
        <v>13</v>
      </c>
      <c r="G12" s="100">
        <f t="shared" si="2"/>
        <v>0</v>
      </c>
      <c r="H12" s="100">
        <f t="shared" si="2"/>
        <v>0</v>
      </c>
      <c r="I12" s="100">
        <f t="shared" si="2"/>
        <v>0</v>
      </c>
      <c r="J12" s="100">
        <f t="shared" si="2"/>
        <v>0</v>
      </c>
      <c r="K12" s="100">
        <f t="shared" si="2"/>
        <v>0</v>
      </c>
      <c r="L12" s="100">
        <f t="shared" si="2"/>
        <v>0</v>
      </c>
      <c r="M12" s="100">
        <f t="shared" si="2"/>
        <v>0</v>
      </c>
      <c r="N12" s="100">
        <f t="shared" si="2"/>
        <v>0</v>
      </c>
    </row>
    <row r="13" spans="2:14" ht="15" customHeight="1">
      <c r="B13" s="104" t="s">
        <v>9</v>
      </c>
      <c r="C13" s="171">
        <f t="shared" si="2"/>
        <v>700</v>
      </c>
      <c r="D13" s="167">
        <f t="shared" si="2"/>
        <v>19</v>
      </c>
      <c r="E13" s="100">
        <f t="shared" si="2"/>
        <v>5</v>
      </c>
      <c r="F13" s="100">
        <f t="shared" si="2"/>
        <v>106</v>
      </c>
      <c r="G13" s="100">
        <f t="shared" si="2"/>
        <v>19</v>
      </c>
      <c r="H13" s="100">
        <f t="shared" si="2"/>
        <v>48</v>
      </c>
      <c r="I13" s="100">
        <f t="shared" si="2"/>
        <v>187</v>
      </c>
      <c r="J13" s="100">
        <f t="shared" si="2"/>
        <v>12</v>
      </c>
      <c r="K13" s="100">
        <f t="shared" si="2"/>
        <v>84</v>
      </c>
      <c r="L13" s="100">
        <f t="shared" si="2"/>
        <v>45</v>
      </c>
      <c r="M13" s="100">
        <f t="shared" si="2"/>
        <v>20</v>
      </c>
      <c r="N13" s="100">
        <f t="shared" si="2"/>
        <v>155</v>
      </c>
    </row>
    <row r="14" spans="2:14" ht="18.2" customHeight="1">
      <c r="B14" s="104" t="s">
        <v>10</v>
      </c>
      <c r="C14" s="171">
        <f t="shared" si="2"/>
        <v>3</v>
      </c>
      <c r="D14" s="167">
        <f t="shared" si="2"/>
        <v>0</v>
      </c>
      <c r="E14" s="100">
        <f t="shared" si="2"/>
        <v>0</v>
      </c>
      <c r="F14" s="100">
        <f t="shared" si="2"/>
        <v>0</v>
      </c>
      <c r="G14" s="100">
        <f t="shared" si="2"/>
        <v>0</v>
      </c>
      <c r="H14" s="100">
        <f t="shared" si="2"/>
        <v>2</v>
      </c>
      <c r="I14" s="100">
        <f t="shared" si="2"/>
        <v>0</v>
      </c>
      <c r="J14" s="100">
        <f t="shared" si="2"/>
        <v>1</v>
      </c>
      <c r="K14" s="100">
        <f t="shared" si="2"/>
        <v>0</v>
      </c>
      <c r="L14" s="100">
        <f t="shared" si="2"/>
        <v>0</v>
      </c>
      <c r="M14" s="100">
        <f t="shared" si="2"/>
        <v>0</v>
      </c>
      <c r="N14" s="100">
        <f t="shared" si="2"/>
        <v>0</v>
      </c>
    </row>
    <row r="15" spans="2:14" ht="31.9" customHeight="1">
      <c r="B15" s="163" t="s">
        <v>32</v>
      </c>
      <c r="C15" s="171">
        <f t="shared" si="2"/>
        <v>596</v>
      </c>
      <c r="D15" s="167">
        <f t="shared" si="2"/>
        <v>41</v>
      </c>
      <c r="E15" s="100">
        <f t="shared" si="2"/>
        <v>9</v>
      </c>
      <c r="F15" s="100">
        <f t="shared" si="2"/>
        <v>41</v>
      </c>
      <c r="G15" s="100">
        <f t="shared" si="2"/>
        <v>0</v>
      </c>
      <c r="H15" s="100">
        <f t="shared" si="2"/>
        <v>17</v>
      </c>
      <c r="I15" s="100">
        <f t="shared" si="2"/>
        <v>52</v>
      </c>
      <c r="J15" s="100">
        <f t="shared" si="2"/>
        <v>8</v>
      </c>
      <c r="K15" s="100">
        <f t="shared" si="2"/>
        <v>2</v>
      </c>
      <c r="L15" s="100">
        <f t="shared" si="2"/>
        <v>266</v>
      </c>
      <c r="M15" s="100">
        <f t="shared" si="2"/>
        <v>118</v>
      </c>
      <c r="N15" s="100">
        <f t="shared" si="2"/>
        <v>42</v>
      </c>
    </row>
    <row r="16" spans="2:14" ht="18.75" customHeight="1">
      <c r="B16" s="164" t="s">
        <v>27</v>
      </c>
      <c r="C16" s="172">
        <f>SUM(D16:N16)</f>
        <v>29931</v>
      </c>
      <c r="D16" s="168">
        <f>SUM(D17:D25)</f>
        <v>437</v>
      </c>
      <c r="E16" s="101">
        <f t="shared" ref="E16:N16" si="3">SUM(E17:E25)</f>
        <v>471</v>
      </c>
      <c r="F16" s="101">
        <f t="shared" si="3"/>
        <v>876</v>
      </c>
      <c r="G16" s="101">
        <f t="shared" si="3"/>
        <v>32</v>
      </c>
      <c r="H16" s="101">
        <f t="shared" si="3"/>
        <v>385</v>
      </c>
      <c r="I16" s="101">
        <f t="shared" si="3"/>
        <v>1935</v>
      </c>
      <c r="J16" s="101">
        <f t="shared" si="3"/>
        <v>103</v>
      </c>
      <c r="K16" s="101">
        <f t="shared" si="3"/>
        <v>121</v>
      </c>
      <c r="L16" s="101">
        <f t="shared" si="3"/>
        <v>18934</v>
      </c>
      <c r="M16" s="101">
        <f t="shared" si="3"/>
        <v>5545</v>
      </c>
      <c r="N16" s="101">
        <f t="shared" si="3"/>
        <v>1092</v>
      </c>
    </row>
    <row r="17" spans="2:14" ht="15" customHeight="1">
      <c r="B17" s="104" t="s">
        <v>5</v>
      </c>
      <c r="C17" s="173">
        <f>SUM(D17:N17)</f>
        <v>174</v>
      </c>
      <c r="D17" s="106">
        <v>31</v>
      </c>
      <c r="E17" s="102">
        <v>1</v>
      </c>
      <c r="F17" s="102">
        <v>5</v>
      </c>
      <c r="G17" s="102">
        <v>2</v>
      </c>
      <c r="H17" s="102">
        <v>35</v>
      </c>
      <c r="I17" s="102">
        <v>42</v>
      </c>
      <c r="J17" s="102">
        <v>7</v>
      </c>
      <c r="K17" s="102">
        <v>7</v>
      </c>
      <c r="L17" s="102">
        <v>24</v>
      </c>
      <c r="M17" s="102">
        <v>17</v>
      </c>
      <c r="N17" s="102">
        <v>3</v>
      </c>
    </row>
    <row r="18" spans="2:14" ht="15" customHeight="1">
      <c r="B18" s="104" t="s">
        <v>4</v>
      </c>
      <c r="C18" s="173">
        <f t="shared" ref="C18:C25" si="4">SUM(D18:N18)</f>
        <v>304</v>
      </c>
      <c r="D18" s="106">
        <v>9</v>
      </c>
      <c r="E18" s="102">
        <v>0</v>
      </c>
      <c r="F18" s="102">
        <v>28</v>
      </c>
      <c r="G18" s="102">
        <v>3</v>
      </c>
      <c r="H18" s="102">
        <v>2</v>
      </c>
      <c r="I18" s="102">
        <v>3</v>
      </c>
      <c r="J18" s="102">
        <v>2</v>
      </c>
      <c r="K18" s="102">
        <v>0</v>
      </c>
      <c r="L18" s="102">
        <v>216</v>
      </c>
      <c r="M18" s="102">
        <v>23</v>
      </c>
      <c r="N18" s="102">
        <v>18</v>
      </c>
    </row>
    <row r="19" spans="2:14" ht="15" customHeight="1">
      <c r="B19" s="104" t="s">
        <v>29</v>
      </c>
      <c r="C19" s="173">
        <f t="shared" si="4"/>
        <v>223</v>
      </c>
      <c r="D19" s="106">
        <v>10</v>
      </c>
      <c r="E19" s="102">
        <v>0</v>
      </c>
      <c r="F19" s="102">
        <v>8</v>
      </c>
      <c r="G19" s="102">
        <v>0</v>
      </c>
      <c r="H19" s="102">
        <v>5</v>
      </c>
      <c r="I19" s="102">
        <v>40</v>
      </c>
      <c r="J19" s="102">
        <v>8</v>
      </c>
      <c r="K19" s="102">
        <v>0</v>
      </c>
      <c r="L19" s="102">
        <v>133</v>
      </c>
      <c r="M19" s="102">
        <v>5</v>
      </c>
      <c r="N19" s="102">
        <v>14</v>
      </c>
    </row>
    <row r="20" spans="2:14" ht="15" customHeight="1">
      <c r="B20" s="104" t="s">
        <v>6</v>
      </c>
      <c r="C20" s="173">
        <f t="shared" si="4"/>
        <v>27494</v>
      </c>
      <c r="D20" s="106">
        <v>304</v>
      </c>
      <c r="E20" s="102">
        <v>454</v>
      </c>
      <c r="F20" s="102">
        <v>437</v>
      </c>
      <c r="G20" s="102">
        <v>4</v>
      </c>
      <c r="H20" s="102">
        <v>231</v>
      </c>
      <c r="I20" s="102">
        <v>1514</v>
      </c>
      <c r="J20" s="102">
        <v>46</v>
      </c>
      <c r="K20" s="102">
        <v>8</v>
      </c>
      <c r="L20" s="102">
        <v>18262</v>
      </c>
      <c r="M20" s="102">
        <v>5387</v>
      </c>
      <c r="N20" s="102">
        <v>847</v>
      </c>
    </row>
    <row r="21" spans="2:14" ht="15" customHeight="1">
      <c r="B21" s="104" t="s">
        <v>7</v>
      </c>
      <c r="C21" s="173">
        <f t="shared" si="4"/>
        <v>584</v>
      </c>
      <c r="D21" s="106">
        <v>25</v>
      </c>
      <c r="E21" s="102">
        <v>3</v>
      </c>
      <c r="F21" s="102">
        <v>255</v>
      </c>
      <c r="G21" s="102">
        <v>4</v>
      </c>
      <c r="H21" s="102">
        <v>49</v>
      </c>
      <c r="I21" s="102">
        <v>110</v>
      </c>
      <c r="J21" s="102">
        <v>21</v>
      </c>
      <c r="K21" s="102">
        <v>26</v>
      </c>
      <c r="L21" s="102">
        <v>37</v>
      </c>
      <c r="M21" s="102">
        <v>6</v>
      </c>
      <c r="N21" s="102">
        <v>48</v>
      </c>
    </row>
    <row r="22" spans="2:14" ht="15" customHeight="1">
      <c r="B22" s="104" t="s">
        <v>30</v>
      </c>
      <c r="C22" s="173">
        <f t="shared" si="4"/>
        <v>13</v>
      </c>
      <c r="D22" s="106">
        <v>0</v>
      </c>
      <c r="E22" s="102">
        <v>0</v>
      </c>
      <c r="F22" s="102">
        <v>13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</row>
    <row r="23" spans="2:14" ht="15" customHeight="1">
      <c r="B23" s="104" t="s">
        <v>9</v>
      </c>
      <c r="C23" s="173">
        <f t="shared" si="4"/>
        <v>640</v>
      </c>
      <c r="D23" s="106">
        <v>19</v>
      </c>
      <c r="E23" s="102">
        <v>5</v>
      </c>
      <c r="F23" s="102">
        <v>94</v>
      </c>
      <c r="G23" s="102">
        <v>19</v>
      </c>
      <c r="H23" s="102">
        <v>48</v>
      </c>
      <c r="I23" s="102">
        <v>175</v>
      </c>
      <c r="J23" s="102">
        <v>12</v>
      </c>
      <c r="K23" s="102">
        <v>78</v>
      </c>
      <c r="L23" s="102">
        <v>43</v>
      </c>
      <c r="M23" s="102">
        <v>19</v>
      </c>
      <c r="N23" s="102">
        <v>128</v>
      </c>
    </row>
    <row r="24" spans="2:14" ht="15" customHeight="1">
      <c r="B24" s="104" t="s">
        <v>10</v>
      </c>
      <c r="C24" s="173">
        <f t="shared" si="4"/>
        <v>2</v>
      </c>
      <c r="D24" s="106">
        <v>0</v>
      </c>
      <c r="E24" s="102">
        <v>0</v>
      </c>
      <c r="F24" s="102">
        <v>0</v>
      </c>
      <c r="G24" s="102">
        <v>0</v>
      </c>
      <c r="H24" s="102">
        <v>2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</row>
    <row r="25" spans="2:14" ht="27.2" customHeight="1">
      <c r="B25" s="163" t="s">
        <v>32</v>
      </c>
      <c r="C25" s="173">
        <f t="shared" si="4"/>
        <v>497</v>
      </c>
      <c r="D25" s="106">
        <v>39</v>
      </c>
      <c r="E25" s="102">
        <v>8</v>
      </c>
      <c r="F25" s="102">
        <v>36</v>
      </c>
      <c r="G25" s="102">
        <v>0</v>
      </c>
      <c r="H25" s="102">
        <v>13</v>
      </c>
      <c r="I25" s="102">
        <v>51</v>
      </c>
      <c r="J25" s="102">
        <v>7</v>
      </c>
      <c r="K25" s="102">
        <v>2</v>
      </c>
      <c r="L25" s="102">
        <v>219</v>
      </c>
      <c r="M25" s="102">
        <v>88</v>
      </c>
      <c r="N25" s="102">
        <v>34</v>
      </c>
    </row>
    <row r="26" spans="2:14" ht="18.75" customHeight="1">
      <c r="B26" s="162" t="s">
        <v>28</v>
      </c>
      <c r="C26" s="172">
        <f>SUM(D26:N26)</f>
        <v>9571</v>
      </c>
      <c r="D26" s="168">
        <f t="shared" ref="D26:N26" si="5">SUM(D27:D35)</f>
        <v>36</v>
      </c>
      <c r="E26" s="101">
        <f t="shared" si="5"/>
        <v>144</v>
      </c>
      <c r="F26" s="158">
        <f t="shared" si="5"/>
        <v>54</v>
      </c>
      <c r="G26" s="101">
        <f t="shared" si="5"/>
        <v>3</v>
      </c>
      <c r="H26" s="101">
        <f t="shared" si="5"/>
        <v>122</v>
      </c>
      <c r="I26" s="101">
        <f t="shared" si="5"/>
        <v>402</v>
      </c>
      <c r="J26" s="101">
        <f t="shared" si="5"/>
        <v>10</v>
      </c>
      <c r="K26" s="101">
        <f t="shared" si="5"/>
        <v>15</v>
      </c>
      <c r="L26" s="101">
        <f t="shared" si="5"/>
        <v>5668</v>
      </c>
      <c r="M26" s="101">
        <f t="shared" si="5"/>
        <v>3018</v>
      </c>
      <c r="N26" s="101">
        <f t="shared" si="5"/>
        <v>99</v>
      </c>
    </row>
    <row r="27" spans="2:14" ht="15" customHeight="1">
      <c r="B27" s="104" t="s">
        <v>5</v>
      </c>
      <c r="C27" s="173">
        <f>SUM(D27:N27)</f>
        <v>36</v>
      </c>
      <c r="D27" s="106">
        <v>7</v>
      </c>
      <c r="E27" s="156">
        <v>0</v>
      </c>
      <c r="F27" s="159">
        <v>2</v>
      </c>
      <c r="G27" s="106">
        <v>0</v>
      </c>
      <c r="H27" s="102">
        <v>2</v>
      </c>
      <c r="I27" s="102">
        <v>2</v>
      </c>
      <c r="J27" s="102">
        <v>1</v>
      </c>
      <c r="K27" s="102">
        <v>6</v>
      </c>
      <c r="L27" s="102">
        <v>10</v>
      </c>
      <c r="M27" s="102">
        <v>6</v>
      </c>
      <c r="N27" s="102">
        <v>0</v>
      </c>
    </row>
    <row r="28" spans="2:14" ht="15" customHeight="1">
      <c r="B28" s="104" t="s">
        <v>4</v>
      </c>
      <c r="C28" s="173">
        <f t="shared" ref="C28:C35" si="6">SUM(D28:N28)</f>
        <v>79</v>
      </c>
      <c r="D28" s="106">
        <v>0</v>
      </c>
      <c r="E28" s="156">
        <v>0</v>
      </c>
      <c r="F28" s="160">
        <v>2</v>
      </c>
      <c r="G28" s="106">
        <v>1</v>
      </c>
      <c r="H28" s="102">
        <v>0</v>
      </c>
      <c r="I28" s="102">
        <v>0</v>
      </c>
      <c r="J28" s="102">
        <v>0</v>
      </c>
      <c r="K28" s="102">
        <v>0</v>
      </c>
      <c r="L28" s="102">
        <v>70</v>
      </c>
      <c r="M28" s="102">
        <v>6</v>
      </c>
      <c r="N28" s="102">
        <v>0</v>
      </c>
    </row>
    <row r="29" spans="2:14" ht="15" customHeight="1">
      <c r="B29" s="104" t="s">
        <v>29</v>
      </c>
      <c r="C29" s="173">
        <f t="shared" si="6"/>
        <v>14</v>
      </c>
      <c r="D29" s="106">
        <v>0</v>
      </c>
      <c r="E29" s="156">
        <v>0</v>
      </c>
      <c r="F29" s="160">
        <v>1</v>
      </c>
      <c r="G29" s="106">
        <v>0</v>
      </c>
      <c r="H29" s="102">
        <v>0</v>
      </c>
      <c r="I29" s="102">
        <v>2</v>
      </c>
      <c r="J29" s="102">
        <v>0</v>
      </c>
      <c r="K29" s="102">
        <v>0</v>
      </c>
      <c r="L29" s="102">
        <v>10</v>
      </c>
      <c r="M29" s="102">
        <v>0</v>
      </c>
      <c r="N29" s="102">
        <v>1</v>
      </c>
    </row>
    <row r="30" spans="2:14" ht="15" customHeight="1">
      <c r="B30" s="104" t="s">
        <v>6</v>
      </c>
      <c r="C30" s="173">
        <f t="shared" si="6"/>
        <v>9217</v>
      </c>
      <c r="D30" s="106">
        <v>25</v>
      </c>
      <c r="E30" s="156">
        <v>143</v>
      </c>
      <c r="F30" s="160">
        <v>14</v>
      </c>
      <c r="G30" s="106">
        <v>1</v>
      </c>
      <c r="H30" s="102">
        <v>107</v>
      </c>
      <c r="I30" s="102">
        <v>364</v>
      </c>
      <c r="J30" s="102">
        <v>7</v>
      </c>
      <c r="K30" s="102">
        <v>0</v>
      </c>
      <c r="L30" s="102">
        <v>5526</v>
      </c>
      <c r="M30" s="102">
        <v>2973</v>
      </c>
      <c r="N30" s="102">
        <v>57</v>
      </c>
    </row>
    <row r="31" spans="2:14" ht="15" customHeight="1">
      <c r="B31" s="104" t="s">
        <v>7</v>
      </c>
      <c r="C31" s="173">
        <f t="shared" si="6"/>
        <v>65</v>
      </c>
      <c r="D31" s="106">
        <v>2</v>
      </c>
      <c r="E31" s="156">
        <v>0</v>
      </c>
      <c r="F31" s="160">
        <v>18</v>
      </c>
      <c r="G31" s="106">
        <v>1</v>
      </c>
      <c r="H31" s="102">
        <v>9</v>
      </c>
      <c r="I31" s="102">
        <v>21</v>
      </c>
      <c r="J31" s="102">
        <v>0</v>
      </c>
      <c r="K31" s="102">
        <v>3</v>
      </c>
      <c r="L31" s="102">
        <v>3</v>
      </c>
      <c r="M31" s="102">
        <v>2</v>
      </c>
      <c r="N31" s="102">
        <v>6</v>
      </c>
    </row>
    <row r="32" spans="2:14" ht="15" customHeight="1">
      <c r="B32" s="104" t="s">
        <v>30</v>
      </c>
      <c r="C32" s="173">
        <f t="shared" si="6"/>
        <v>0</v>
      </c>
      <c r="D32" s="106">
        <v>0</v>
      </c>
      <c r="E32" s="156">
        <v>0</v>
      </c>
      <c r="F32" s="160">
        <v>0</v>
      </c>
      <c r="G32" s="106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</row>
    <row r="33" spans="2:14" ht="15" customHeight="1">
      <c r="B33" s="104" t="s">
        <v>9</v>
      </c>
      <c r="C33" s="173">
        <f t="shared" si="6"/>
        <v>60</v>
      </c>
      <c r="D33" s="106">
        <v>0</v>
      </c>
      <c r="E33" s="156">
        <v>0</v>
      </c>
      <c r="F33" s="160">
        <v>12</v>
      </c>
      <c r="G33" s="106">
        <v>0</v>
      </c>
      <c r="H33" s="102">
        <v>0</v>
      </c>
      <c r="I33" s="102">
        <v>12</v>
      </c>
      <c r="J33" s="102">
        <v>0</v>
      </c>
      <c r="K33" s="102">
        <v>6</v>
      </c>
      <c r="L33" s="102">
        <v>2</v>
      </c>
      <c r="M33" s="102">
        <v>1</v>
      </c>
      <c r="N33" s="102">
        <v>27</v>
      </c>
    </row>
    <row r="34" spans="2:14" ht="15" customHeight="1">
      <c r="B34" s="104" t="s">
        <v>10</v>
      </c>
      <c r="C34" s="173">
        <f t="shared" si="6"/>
        <v>1</v>
      </c>
      <c r="D34" s="106">
        <v>0</v>
      </c>
      <c r="E34" s="156">
        <v>0</v>
      </c>
      <c r="F34" s="160">
        <v>0</v>
      </c>
      <c r="G34" s="106">
        <v>0</v>
      </c>
      <c r="H34" s="102">
        <v>0</v>
      </c>
      <c r="I34" s="102">
        <v>0</v>
      </c>
      <c r="J34" s="102">
        <v>1</v>
      </c>
      <c r="K34" s="102">
        <v>0</v>
      </c>
      <c r="L34" s="102">
        <v>0</v>
      </c>
      <c r="M34" s="102">
        <v>0</v>
      </c>
      <c r="N34" s="102">
        <v>0</v>
      </c>
    </row>
    <row r="35" spans="2:14" ht="31.35" customHeight="1">
      <c r="B35" s="105" t="s">
        <v>32</v>
      </c>
      <c r="C35" s="174">
        <f t="shared" si="6"/>
        <v>99</v>
      </c>
      <c r="D35" s="107">
        <v>2</v>
      </c>
      <c r="E35" s="157">
        <v>1</v>
      </c>
      <c r="F35" s="161">
        <v>5</v>
      </c>
      <c r="G35" s="107">
        <v>0</v>
      </c>
      <c r="H35" s="103">
        <v>4</v>
      </c>
      <c r="I35" s="103">
        <v>1</v>
      </c>
      <c r="J35" s="103">
        <v>1</v>
      </c>
      <c r="K35" s="103">
        <v>0</v>
      </c>
      <c r="L35" s="103">
        <v>47</v>
      </c>
      <c r="M35" s="103">
        <v>30</v>
      </c>
      <c r="N35" s="103">
        <v>8</v>
      </c>
    </row>
    <row r="37" spans="2:14" s="79" customFormat="1">
      <c r="B37" s="137" t="s">
        <v>109</v>
      </c>
    </row>
    <row r="38" spans="2:14" s="79" customFormat="1" ht="15.6" customHeight="1">
      <c r="B38" s="3" t="s">
        <v>85</v>
      </c>
    </row>
    <row r="39" spans="2:14" s="79" customFormat="1" ht="15.6" customHeight="1">
      <c r="B39" s="3" t="s">
        <v>101</v>
      </c>
    </row>
    <row r="40" spans="2:14" ht="13.5" thickBot="1"/>
    <row r="41" spans="2:14" ht="18" customHeight="1" thickTop="1">
      <c r="B41" s="7" t="str">
        <f>Α1!B50</f>
        <v>(Τελευταία Ενημέρωση: 23/12/2019)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2:14" ht="4.5" customHeight="1">
      <c r="B42" s="9"/>
    </row>
    <row r="43" spans="2:14" ht="18" customHeight="1">
      <c r="B43" s="10" t="str">
        <f>Α1!B52</f>
        <v>COPYRIGHT © :2019, ΚΥΠΡΙΑΚΗ ΔΗΜΟΚΡΑΤΙΑ, ΣΤΑΤΙΣΤΙΚΗ ΥΠΗΡΕΣΙΑ</v>
      </c>
    </row>
  </sheetData>
  <mergeCells count="2">
    <mergeCell ref="B4:B5"/>
    <mergeCell ref="C4:N4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21BFB-8110-4547-8747-B7B2D5D8FA6F}">
  <dimension ref="B1:J111"/>
  <sheetViews>
    <sheetView workbookViewId="0">
      <pane ySplit="6" topLeftCell="A7" activePane="bottomLeft" state="frozen"/>
      <selection pane="bottomLeft"/>
    </sheetView>
  </sheetViews>
  <sheetFormatPr defaultColWidth="10.7109375" defaultRowHeight="12.75"/>
  <cols>
    <col min="1" max="1" width="2.140625" style="48" customWidth="1"/>
    <col min="2" max="2" width="4.28515625" style="65" customWidth="1"/>
    <col min="3" max="3" width="35.28515625" style="48" customWidth="1"/>
    <col min="4" max="4" width="15" style="48" customWidth="1"/>
    <col min="5" max="5" width="11.85546875" style="48" customWidth="1"/>
    <col min="6" max="9" width="12.140625" style="48" customWidth="1"/>
    <col min="10" max="10" width="15.85546875" style="48" customWidth="1"/>
    <col min="11" max="11" width="2.140625" style="48" customWidth="1"/>
    <col min="12" max="16384" width="10.7109375" style="48"/>
  </cols>
  <sheetData>
    <row r="1" spans="2:10" ht="30" customHeight="1">
      <c r="B1" s="140" t="s">
        <v>115</v>
      </c>
      <c r="C1" s="47"/>
      <c r="D1" s="47"/>
      <c r="E1" s="47"/>
      <c r="F1" s="47"/>
      <c r="G1" s="47"/>
      <c r="H1" s="47"/>
      <c r="I1" s="47"/>
      <c r="J1" s="47"/>
    </row>
    <row r="2" spans="2:10" ht="21.75" customHeight="1" thickBot="1">
      <c r="B2" s="96" t="s">
        <v>138</v>
      </c>
      <c r="C2" s="49"/>
      <c r="D2" s="49"/>
      <c r="E2" s="49"/>
      <c r="F2" s="49"/>
      <c r="G2" s="49"/>
      <c r="H2" s="49"/>
      <c r="I2" s="49"/>
      <c r="J2" s="49"/>
    </row>
    <row r="3" spans="2:10" ht="14.25" customHeight="1" thickTop="1">
      <c r="B3" s="50"/>
    </row>
    <row r="4" spans="2:10" ht="22.5" customHeight="1">
      <c r="B4" s="267" t="s">
        <v>87</v>
      </c>
      <c r="C4" s="268"/>
      <c r="D4" s="275" t="s">
        <v>91</v>
      </c>
      <c r="E4" s="275"/>
      <c r="F4" s="275"/>
      <c r="G4" s="275"/>
      <c r="H4" s="275"/>
      <c r="I4" s="275"/>
      <c r="J4" s="275"/>
    </row>
    <row r="5" spans="2:10" ht="18" customHeight="1">
      <c r="B5" s="269"/>
      <c r="C5" s="270"/>
      <c r="D5" s="273" t="s">
        <v>89</v>
      </c>
      <c r="E5" s="273" t="s">
        <v>88</v>
      </c>
      <c r="F5" s="274"/>
      <c r="G5" s="274"/>
      <c r="H5" s="274"/>
      <c r="I5" s="274"/>
      <c r="J5" s="273" t="s">
        <v>158</v>
      </c>
    </row>
    <row r="6" spans="2:10" ht="54.75" customHeight="1">
      <c r="B6" s="271"/>
      <c r="C6" s="272"/>
      <c r="D6" s="274"/>
      <c r="E6" s="92" t="s">
        <v>0</v>
      </c>
      <c r="F6" s="69" t="s">
        <v>65</v>
      </c>
      <c r="G6" s="69" t="s">
        <v>63</v>
      </c>
      <c r="H6" s="69" t="s">
        <v>64</v>
      </c>
      <c r="I6" s="92" t="s">
        <v>90</v>
      </c>
      <c r="J6" s="274"/>
    </row>
    <row r="7" spans="2:10" ht="26.25" customHeight="1">
      <c r="B7" s="91" t="s">
        <v>3</v>
      </c>
      <c r="C7" s="67"/>
      <c r="D7" s="59">
        <f>D19+D31</f>
        <v>60086</v>
      </c>
      <c r="E7" s="150">
        <f t="shared" ref="E7:J7" si="0">E19+E31</f>
        <v>60085</v>
      </c>
      <c r="F7" s="150">
        <f t="shared" si="0"/>
        <v>19120</v>
      </c>
      <c r="G7" s="150">
        <f t="shared" si="0"/>
        <v>3</v>
      </c>
      <c r="H7" s="150">
        <f t="shared" si="0"/>
        <v>1585</v>
      </c>
      <c r="I7" s="150">
        <f t="shared" si="0"/>
        <v>39377</v>
      </c>
      <c r="J7" s="59">
        <f t="shared" si="0"/>
        <v>1</v>
      </c>
    </row>
    <row r="8" spans="2:10" ht="22.5" customHeight="1">
      <c r="B8" s="51" t="s">
        <v>39</v>
      </c>
      <c r="C8" s="52" t="s">
        <v>40</v>
      </c>
      <c r="D8" s="53">
        <f>D20+D32</f>
        <v>816</v>
      </c>
      <c r="E8" s="151">
        <f t="shared" ref="E8:J8" si="1">E20+E32</f>
        <v>816</v>
      </c>
      <c r="F8" s="151">
        <f t="shared" si="1"/>
        <v>326</v>
      </c>
      <c r="G8" s="151">
        <f t="shared" si="1"/>
        <v>0</v>
      </c>
      <c r="H8" s="151">
        <f t="shared" si="1"/>
        <v>22</v>
      </c>
      <c r="I8" s="151">
        <f t="shared" si="1"/>
        <v>468</v>
      </c>
      <c r="J8" s="53">
        <f t="shared" si="1"/>
        <v>0</v>
      </c>
    </row>
    <row r="9" spans="2:10" ht="22.5" customHeight="1">
      <c r="B9" s="51" t="s">
        <v>41</v>
      </c>
      <c r="C9" s="54" t="s">
        <v>42</v>
      </c>
      <c r="D9" s="53">
        <f t="shared" ref="D9:J18" si="2">D21+D33</f>
        <v>1049</v>
      </c>
      <c r="E9" s="151">
        <f t="shared" si="2"/>
        <v>1049</v>
      </c>
      <c r="F9" s="151">
        <f t="shared" si="2"/>
        <v>344</v>
      </c>
      <c r="G9" s="151">
        <f t="shared" si="2"/>
        <v>0</v>
      </c>
      <c r="H9" s="151">
        <f t="shared" si="2"/>
        <v>95</v>
      </c>
      <c r="I9" s="151">
        <f t="shared" si="2"/>
        <v>610</v>
      </c>
      <c r="J9" s="53">
        <f t="shared" si="2"/>
        <v>0</v>
      </c>
    </row>
    <row r="10" spans="2:10" ht="22.5" customHeight="1">
      <c r="B10" s="51" t="s">
        <v>43</v>
      </c>
      <c r="C10" s="54" t="s">
        <v>44</v>
      </c>
      <c r="D10" s="53">
        <f t="shared" si="2"/>
        <v>1436</v>
      </c>
      <c r="E10" s="151">
        <f t="shared" si="2"/>
        <v>1436</v>
      </c>
      <c r="F10" s="151">
        <f t="shared" si="2"/>
        <v>538</v>
      </c>
      <c r="G10" s="151">
        <f t="shared" si="2"/>
        <v>0</v>
      </c>
      <c r="H10" s="151">
        <f t="shared" si="2"/>
        <v>7</v>
      </c>
      <c r="I10" s="151">
        <f t="shared" si="2"/>
        <v>891</v>
      </c>
      <c r="J10" s="53">
        <f t="shared" si="2"/>
        <v>0</v>
      </c>
    </row>
    <row r="11" spans="2:10" ht="22.5" customHeight="1">
      <c r="B11" s="51" t="s">
        <v>45</v>
      </c>
      <c r="C11" s="54" t="s">
        <v>46</v>
      </c>
      <c r="D11" s="53">
        <f t="shared" si="2"/>
        <v>36</v>
      </c>
      <c r="E11" s="151">
        <f t="shared" si="2"/>
        <v>35</v>
      </c>
      <c r="F11" s="151">
        <f t="shared" si="2"/>
        <v>11</v>
      </c>
      <c r="G11" s="151">
        <f t="shared" si="2"/>
        <v>0</v>
      </c>
      <c r="H11" s="151">
        <f t="shared" si="2"/>
        <v>3</v>
      </c>
      <c r="I11" s="151">
        <f t="shared" si="2"/>
        <v>21</v>
      </c>
      <c r="J11" s="53">
        <f t="shared" si="2"/>
        <v>1</v>
      </c>
    </row>
    <row r="12" spans="2:10" ht="22.5" customHeight="1">
      <c r="B12" s="51" t="s">
        <v>47</v>
      </c>
      <c r="C12" s="54" t="s">
        <v>48</v>
      </c>
      <c r="D12" s="53">
        <f t="shared" si="2"/>
        <v>1098</v>
      </c>
      <c r="E12" s="151">
        <f t="shared" si="2"/>
        <v>1098</v>
      </c>
      <c r="F12" s="151">
        <f t="shared" si="2"/>
        <v>587</v>
      </c>
      <c r="G12" s="151">
        <f t="shared" si="2"/>
        <v>0</v>
      </c>
      <c r="H12" s="151">
        <f t="shared" si="2"/>
        <v>32</v>
      </c>
      <c r="I12" s="151">
        <f t="shared" si="2"/>
        <v>479</v>
      </c>
      <c r="J12" s="53">
        <f t="shared" si="2"/>
        <v>0</v>
      </c>
    </row>
    <row r="13" spans="2:10" ht="22.5" customHeight="1">
      <c r="B13" s="51" t="s">
        <v>49</v>
      </c>
      <c r="C13" s="54" t="s">
        <v>50</v>
      </c>
      <c r="D13" s="53">
        <f t="shared" si="2"/>
        <v>5311</v>
      </c>
      <c r="E13" s="151">
        <f t="shared" si="2"/>
        <v>5311</v>
      </c>
      <c r="F13" s="151">
        <f t="shared" si="2"/>
        <v>2020</v>
      </c>
      <c r="G13" s="151">
        <f t="shared" si="2"/>
        <v>0</v>
      </c>
      <c r="H13" s="151">
        <f t="shared" si="2"/>
        <v>973</v>
      </c>
      <c r="I13" s="151">
        <f t="shared" si="2"/>
        <v>2318</v>
      </c>
      <c r="J13" s="53">
        <f t="shared" si="2"/>
        <v>0</v>
      </c>
    </row>
    <row r="14" spans="2:10" ht="22.5" customHeight="1">
      <c r="B14" s="51" t="s">
        <v>51</v>
      </c>
      <c r="C14" s="54" t="s">
        <v>52</v>
      </c>
      <c r="D14" s="53">
        <f t="shared" si="2"/>
        <v>220</v>
      </c>
      <c r="E14" s="151">
        <f t="shared" si="2"/>
        <v>220</v>
      </c>
      <c r="F14" s="151">
        <f t="shared" si="2"/>
        <v>99</v>
      </c>
      <c r="G14" s="151">
        <f t="shared" si="2"/>
        <v>3</v>
      </c>
      <c r="H14" s="151">
        <f t="shared" si="2"/>
        <v>7</v>
      </c>
      <c r="I14" s="151">
        <f t="shared" si="2"/>
        <v>111</v>
      </c>
      <c r="J14" s="53">
        <f t="shared" si="2"/>
        <v>0</v>
      </c>
    </row>
    <row r="15" spans="2:10" ht="28.5" customHeight="1">
      <c r="B15" s="51" t="s">
        <v>53</v>
      </c>
      <c r="C15" s="55" t="s">
        <v>54</v>
      </c>
      <c r="D15" s="53">
        <f t="shared" si="2"/>
        <v>242</v>
      </c>
      <c r="E15" s="151">
        <f t="shared" si="2"/>
        <v>242</v>
      </c>
      <c r="F15" s="151">
        <f t="shared" si="2"/>
        <v>96</v>
      </c>
      <c r="G15" s="151">
        <f t="shared" si="2"/>
        <v>0</v>
      </c>
      <c r="H15" s="151">
        <f t="shared" si="2"/>
        <v>10</v>
      </c>
      <c r="I15" s="151">
        <f t="shared" si="2"/>
        <v>136</v>
      </c>
      <c r="J15" s="53">
        <f t="shared" si="2"/>
        <v>0</v>
      </c>
    </row>
    <row r="16" spans="2:10" ht="22.5" customHeight="1">
      <c r="B16" s="56" t="s">
        <v>55</v>
      </c>
      <c r="C16" s="54" t="s">
        <v>56</v>
      </c>
      <c r="D16" s="53">
        <f t="shared" si="2"/>
        <v>32519</v>
      </c>
      <c r="E16" s="151">
        <f t="shared" si="2"/>
        <v>32519</v>
      </c>
      <c r="F16" s="151">
        <f t="shared" si="2"/>
        <v>7850</v>
      </c>
      <c r="G16" s="151">
        <f t="shared" si="2"/>
        <v>0</v>
      </c>
      <c r="H16" s="151">
        <f t="shared" si="2"/>
        <v>67</v>
      </c>
      <c r="I16" s="151">
        <f t="shared" si="2"/>
        <v>24602</v>
      </c>
      <c r="J16" s="53">
        <f t="shared" si="2"/>
        <v>0</v>
      </c>
    </row>
    <row r="17" spans="2:10" ht="28.5" customHeight="1">
      <c r="B17" s="56" t="s">
        <v>57</v>
      </c>
      <c r="C17" s="55" t="s">
        <v>58</v>
      </c>
      <c r="D17" s="53">
        <f t="shared" si="2"/>
        <v>15289</v>
      </c>
      <c r="E17" s="151">
        <f t="shared" si="2"/>
        <v>15289</v>
      </c>
      <c r="F17" s="151">
        <f t="shared" si="2"/>
        <v>6409</v>
      </c>
      <c r="G17" s="151">
        <f t="shared" si="2"/>
        <v>0</v>
      </c>
      <c r="H17" s="151">
        <f t="shared" si="2"/>
        <v>317</v>
      </c>
      <c r="I17" s="151">
        <f t="shared" si="2"/>
        <v>8563</v>
      </c>
      <c r="J17" s="53">
        <f t="shared" si="2"/>
        <v>0</v>
      </c>
    </row>
    <row r="18" spans="2:10" ht="22.5" customHeight="1">
      <c r="B18" s="57" t="s">
        <v>59</v>
      </c>
      <c r="C18" s="58" t="s">
        <v>60</v>
      </c>
      <c r="D18" s="53">
        <f t="shared" si="2"/>
        <v>2070</v>
      </c>
      <c r="E18" s="151">
        <f t="shared" si="2"/>
        <v>2070</v>
      </c>
      <c r="F18" s="151">
        <f t="shared" si="2"/>
        <v>840</v>
      </c>
      <c r="G18" s="151">
        <f t="shared" si="2"/>
        <v>0</v>
      </c>
      <c r="H18" s="151">
        <f t="shared" si="2"/>
        <v>52</v>
      </c>
      <c r="I18" s="151">
        <f t="shared" si="2"/>
        <v>1178</v>
      </c>
      <c r="J18" s="53">
        <f t="shared" si="2"/>
        <v>0</v>
      </c>
    </row>
    <row r="19" spans="2:10" ht="26.25" customHeight="1">
      <c r="B19" s="68" t="s">
        <v>62</v>
      </c>
      <c r="C19" s="112"/>
      <c r="D19" s="113">
        <f>SUM(D20:D30)</f>
        <v>46336</v>
      </c>
      <c r="E19" s="152">
        <f t="shared" ref="E19:J19" si="3">SUM(E20:E30)</f>
        <v>46335</v>
      </c>
      <c r="F19" s="152">
        <f t="shared" si="3"/>
        <v>15399</v>
      </c>
      <c r="G19" s="152">
        <f t="shared" si="3"/>
        <v>3</v>
      </c>
      <c r="H19" s="152">
        <f t="shared" si="3"/>
        <v>1108</v>
      </c>
      <c r="I19" s="152">
        <f t="shared" si="3"/>
        <v>29825</v>
      </c>
      <c r="J19" s="113">
        <f t="shared" si="3"/>
        <v>1</v>
      </c>
    </row>
    <row r="20" spans="2:10" ht="22.5" customHeight="1">
      <c r="B20" s="51" t="s">
        <v>39</v>
      </c>
      <c r="C20" s="52" t="s">
        <v>40</v>
      </c>
      <c r="D20" s="53">
        <f>E20+J20</f>
        <v>740</v>
      </c>
      <c r="E20" s="108">
        <f>SUM(F20:I20)</f>
        <v>740</v>
      </c>
      <c r="F20" s="108">
        <v>288</v>
      </c>
      <c r="G20" s="108">
        <v>0</v>
      </c>
      <c r="H20" s="108">
        <v>20</v>
      </c>
      <c r="I20" s="108">
        <v>432</v>
      </c>
      <c r="J20" s="144">
        <v>0</v>
      </c>
    </row>
    <row r="21" spans="2:10" ht="22.5" customHeight="1">
      <c r="B21" s="51" t="s">
        <v>41</v>
      </c>
      <c r="C21" s="54" t="s">
        <v>42</v>
      </c>
      <c r="D21" s="53">
        <f t="shared" ref="D21:D30" si="4">E21+J21</f>
        <v>783</v>
      </c>
      <c r="E21" s="108">
        <f t="shared" ref="E21:E30" si="5">SUM(F21:I21)</f>
        <v>783</v>
      </c>
      <c r="F21" s="108">
        <v>254</v>
      </c>
      <c r="G21" s="108">
        <v>0</v>
      </c>
      <c r="H21" s="108">
        <v>63</v>
      </c>
      <c r="I21" s="108">
        <v>466</v>
      </c>
      <c r="J21" s="145">
        <v>0</v>
      </c>
    </row>
    <row r="22" spans="2:10" ht="22.5" customHeight="1">
      <c r="B22" s="51" t="s">
        <v>43</v>
      </c>
      <c r="C22" s="54" t="s">
        <v>44</v>
      </c>
      <c r="D22" s="53">
        <f t="shared" si="4"/>
        <v>1363</v>
      </c>
      <c r="E22" s="108">
        <f t="shared" si="5"/>
        <v>1363</v>
      </c>
      <c r="F22" s="108">
        <v>508</v>
      </c>
      <c r="G22" s="108">
        <v>0</v>
      </c>
      <c r="H22" s="108">
        <v>6</v>
      </c>
      <c r="I22" s="108">
        <v>849</v>
      </c>
      <c r="J22" s="145">
        <v>0</v>
      </c>
    </row>
    <row r="23" spans="2:10" ht="22.5" customHeight="1">
      <c r="B23" s="51" t="s">
        <v>45</v>
      </c>
      <c r="C23" s="54" t="s">
        <v>46</v>
      </c>
      <c r="D23" s="53">
        <f t="shared" si="4"/>
        <v>32</v>
      </c>
      <c r="E23" s="108">
        <f t="shared" si="5"/>
        <v>31</v>
      </c>
      <c r="F23" s="108">
        <v>10</v>
      </c>
      <c r="G23" s="108">
        <v>0</v>
      </c>
      <c r="H23" s="108">
        <v>3</v>
      </c>
      <c r="I23" s="108">
        <v>18</v>
      </c>
      <c r="J23" s="145">
        <v>1</v>
      </c>
    </row>
    <row r="24" spans="2:10" ht="22.5" customHeight="1">
      <c r="B24" s="51" t="s">
        <v>47</v>
      </c>
      <c r="C24" s="54" t="s">
        <v>48</v>
      </c>
      <c r="D24" s="53">
        <f t="shared" si="4"/>
        <v>903</v>
      </c>
      <c r="E24" s="108">
        <f t="shared" si="5"/>
        <v>903</v>
      </c>
      <c r="F24" s="108">
        <v>514</v>
      </c>
      <c r="G24" s="108">
        <v>0</v>
      </c>
      <c r="H24" s="108">
        <v>29</v>
      </c>
      <c r="I24" s="108">
        <v>360</v>
      </c>
      <c r="J24" s="145">
        <v>0</v>
      </c>
    </row>
    <row r="25" spans="2:10" ht="22.5" customHeight="1">
      <c r="B25" s="51" t="s">
        <v>49</v>
      </c>
      <c r="C25" s="54" t="s">
        <v>50</v>
      </c>
      <c r="D25" s="53">
        <f t="shared" si="4"/>
        <v>4307</v>
      </c>
      <c r="E25" s="108">
        <f t="shared" si="5"/>
        <v>4307</v>
      </c>
      <c r="F25" s="108">
        <v>1726</v>
      </c>
      <c r="G25" s="108">
        <v>0</v>
      </c>
      <c r="H25" s="108">
        <v>664</v>
      </c>
      <c r="I25" s="108">
        <v>1917</v>
      </c>
      <c r="J25" s="145">
        <v>0</v>
      </c>
    </row>
    <row r="26" spans="2:10" ht="22.5" customHeight="1">
      <c r="B26" s="51" t="s">
        <v>51</v>
      </c>
      <c r="C26" s="54" t="s">
        <v>52</v>
      </c>
      <c r="D26" s="53">
        <f t="shared" si="4"/>
        <v>203</v>
      </c>
      <c r="E26" s="108">
        <f t="shared" si="5"/>
        <v>203</v>
      </c>
      <c r="F26" s="108">
        <v>92</v>
      </c>
      <c r="G26" s="108">
        <v>3</v>
      </c>
      <c r="H26" s="108">
        <v>6</v>
      </c>
      <c r="I26" s="108">
        <v>102</v>
      </c>
      <c r="J26" s="145">
        <v>0</v>
      </c>
    </row>
    <row r="27" spans="2:10" ht="28.5" customHeight="1">
      <c r="B27" s="51" t="s">
        <v>53</v>
      </c>
      <c r="C27" s="55" t="s">
        <v>54</v>
      </c>
      <c r="D27" s="53">
        <f t="shared" si="4"/>
        <v>201</v>
      </c>
      <c r="E27" s="108">
        <f t="shared" si="5"/>
        <v>201</v>
      </c>
      <c r="F27" s="108">
        <v>71</v>
      </c>
      <c r="G27" s="108">
        <v>0</v>
      </c>
      <c r="H27" s="108">
        <v>9</v>
      </c>
      <c r="I27" s="108">
        <v>121</v>
      </c>
      <c r="J27" s="144">
        <v>0</v>
      </c>
    </row>
    <row r="28" spans="2:10" ht="22.5" customHeight="1">
      <c r="B28" s="56" t="s">
        <v>55</v>
      </c>
      <c r="C28" s="54" t="s">
        <v>56</v>
      </c>
      <c r="D28" s="53">
        <f t="shared" si="4"/>
        <v>25369</v>
      </c>
      <c r="E28" s="108">
        <f t="shared" si="5"/>
        <v>25369</v>
      </c>
      <c r="F28" s="108">
        <v>6385</v>
      </c>
      <c r="G28" s="108">
        <v>0</v>
      </c>
      <c r="H28" s="108">
        <v>50</v>
      </c>
      <c r="I28" s="108">
        <v>18934</v>
      </c>
      <c r="J28" s="145">
        <v>0</v>
      </c>
    </row>
    <row r="29" spans="2:10" ht="28.5" customHeight="1">
      <c r="B29" s="56" t="s">
        <v>57</v>
      </c>
      <c r="C29" s="55" t="s">
        <v>58</v>
      </c>
      <c r="D29" s="53">
        <f t="shared" si="4"/>
        <v>10555</v>
      </c>
      <c r="E29" s="108">
        <f t="shared" si="5"/>
        <v>10555</v>
      </c>
      <c r="F29" s="108">
        <v>4797</v>
      </c>
      <c r="G29" s="108">
        <v>0</v>
      </c>
      <c r="H29" s="108">
        <v>213</v>
      </c>
      <c r="I29" s="108">
        <v>5545</v>
      </c>
      <c r="J29" s="145">
        <v>0</v>
      </c>
    </row>
    <row r="30" spans="2:10" ht="22.5" customHeight="1">
      <c r="B30" s="57" t="s">
        <v>59</v>
      </c>
      <c r="C30" s="58" t="s">
        <v>60</v>
      </c>
      <c r="D30" s="53">
        <f t="shared" si="4"/>
        <v>1880</v>
      </c>
      <c r="E30" s="108">
        <f t="shared" si="5"/>
        <v>1880</v>
      </c>
      <c r="F30" s="108">
        <v>754</v>
      </c>
      <c r="G30" s="108">
        <v>0</v>
      </c>
      <c r="H30" s="108">
        <v>45</v>
      </c>
      <c r="I30" s="108">
        <v>1081</v>
      </c>
      <c r="J30" s="144">
        <v>0</v>
      </c>
    </row>
    <row r="31" spans="2:10" ht="22.5" customHeight="1">
      <c r="B31" s="68" t="s">
        <v>61</v>
      </c>
      <c r="C31" s="112"/>
      <c r="D31" s="113">
        <f t="shared" ref="D31:J31" si="6">SUM(D32:D42)</f>
        <v>13750</v>
      </c>
      <c r="E31" s="152">
        <f t="shared" si="6"/>
        <v>13750</v>
      </c>
      <c r="F31" s="152">
        <f t="shared" si="6"/>
        <v>3721</v>
      </c>
      <c r="G31" s="152">
        <f t="shared" si="6"/>
        <v>0</v>
      </c>
      <c r="H31" s="152">
        <f t="shared" si="6"/>
        <v>477</v>
      </c>
      <c r="I31" s="152">
        <f t="shared" si="6"/>
        <v>9552</v>
      </c>
      <c r="J31" s="113">
        <f t="shared" si="6"/>
        <v>0</v>
      </c>
    </row>
    <row r="32" spans="2:10" ht="22.5" customHeight="1">
      <c r="B32" s="51" t="s">
        <v>39</v>
      </c>
      <c r="C32" s="114" t="s">
        <v>40</v>
      </c>
      <c r="D32" s="53">
        <f>E32+J32</f>
        <v>76</v>
      </c>
      <c r="E32" s="108">
        <f>SUM(F32:I32)</f>
        <v>76</v>
      </c>
      <c r="F32" s="116">
        <v>38</v>
      </c>
      <c r="G32" s="117">
        <v>0</v>
      </c>
      <c r="H32" s="116">
        <v>2</v>
      </c>
      <c r="I32" s="117">
        <v>36</v>
      </c>
      <c r="J32" s="146">
        <v>0</v>
      </c>
    </row>
    <row r="33" spans="2:10" ht="22.5" customHeight="1">
      <c r="B33" s="51" t="s">
        <v>41</v>
      </c>
      <c r="C33" s="73" t="s">
        <v>42</v>
      </c>
      <c r="D33" s="53">
        <f t="shared" ref="D33:D42" si="7">E33+J33</f>
        <v>266</v>
      </c>
      <c r="E33" s="108">
        <f t="shared" ref="E33:E42" si="8">SUM(F33:I33)</f>
        <v>266</v>
      </c>
      <c r="F33" s="118">
        <v>90</v>
      </c>
      <c r="G33" s="119">
        <v>0</v>
      </c>
      <c r="H33" s="118">
        <v>32</v>
      </c>
      <c r="I33" s="119">
        <v>144</v>
      </c>
      <c r="J33" s="147">
        <v>0</v>
      </c>
    </row>
    <row r="34" spans="2:10" ht="22.5" customHeight="1">
      <c r="B34" s="51" t="s">
        <v>43</v>
      </c>
      <c r="C34" s="73" t="s">
        <v>44</v>
      </c>
      <c r="D34" s="53">
        <f t="shared" si="7"/>
        <v>73</v>
      </c>
      <c r="E34" s="108">
        <f t="shared" si="8"/>
        <v>73</v>
      </c>
      <c r="F34" s="118">
        <v>30</v>
      </c>
      <c r="G34" s="119">
        <v>0</v>
      </c>
      <c r="H34" s="118">
        <v>1</v>
      </c>
      <c r="I34" s="119">
        <v>42</v>
      </c>
      <c r="J34" s="147">
        <v>0</v>
      </c>
    </row>
    <row r="35" spans="2:10" ht="22.5" customHeight="1">
      <c r="B35" s="51" t="s">
        <v>45</v>
      </c>
      <c r="C35" s="73" t="s">
        <v>46</v>
      </c>
      <c r="D35" s="53">
        <f t="shared" si="7"/>
        <v>4</v>
      </c>
      <c r="E35" s="108">
        <f t="shared" si="8"/>
        <v>4</v>
      </c>
      <c r="F35" s="118">
        <v>1</v>
      </c>
      <c r="G35" s="119">
        <v>0</v>
      </c>
      <c r="H35" s="118">
        <v>0</v>
      </c>
      <c r="I35" s="119">
        <v>3</v>
      </c>
      <c r="J35" s="147">
        <v>0</v>
      </c>
    </row>
    <row r="36" spans="2:10" ht="22.5" customHeight="1">
      <c r="B36" s="51" t="s">
        <v>47</v>
      </c>
      <c r="C36" s="73" t="s">
        <v>48</v>
      </c>
      <c r="D36" s="53">
        <f t="shared" si="7"/>
        <v>195</v>
      </c>
      <c r="E36" s="108">
        <f t="shared" si="8"/>
        <v>195</v>
      </c>
      <c r="F36" s="118">
        <v>73</v>
      </c>
      <c r="G36" s="119">
        <v>0</v>
      </c>
      <c r="H36" s="118">
        <v>3</v>
      </c>
      <c r="I36" s="119">
        <v>119</v>
      </c>
      <c r="J36" s="147">
        <v>0</v>
      </c>
    </row>
    <row r="37" spans="2:10" ht="22.5" customHeight="1">
      <c r="B37" s="51" t="s">
        <v>49</v>
      </c>
      <c r="C37" s="73" t="s">
        <v>50</v>
      </c>
      <c r="D37" s="53">
        <f t="shared" si="7"/>
        <v>1004</v>
      </c>
      <c r="E37" s="108">
        <f t="shared" si="8"/>
        <v>1004</v>
      </c>
      <c r="F37" s="118">
        <v>294</v>
      </c>
      <c r="G37" s="119">
        <v>0</v>
      </c>
      <c r="H37" s="118">
        <v>309</v>
      </c>
      <c r="I37" s="119">
        <v>401</v>
      </c>
      <c r="J37" s="147">
        <v>0</v>
      </c>
    </row>
    <row r="38" spans="2:10" ht="22.5" customHeight="1">
      <c r="B38" s="51" t="s">
        <v>51</v>
      </c>
      <c r="C38" s="73" t="s">
        <v>52</v>
      </c>
      <c r="D38" s="53">
        <f t="shared" si="7"/>
        <v>17</v>
      </c>
      <c r="E38" s="108">
        <f t="shared" si="8"/>
        <v>17</v>
      </c>
      <c r="F38" s="118">
        <v>7</v>
      </c>
      <c r="G38" s="119">
        <v>0</v>
      </c>
      <c r="H38" s="118">
        <v>1</v>
      </c>
      <c r="I38" s="119">
        <v>9</v>
      </c>
      <c r="J38" s="147">
        <v>0</v>
      </c>
    </row>
    <row r="39" spans="2:10" ht="28.5" customHeight="1">
      <c r="B39" s="51" t="s">
        <v>53</v>
      </c>
      <c r="C39" s="74" t="s">
        <v>54</v>
      </c>
      <c r="D39" s="53">
        <f t="shared" si="7"/>
        <v>41</v>
      </c>
      <c r="E39" s="108">
        <f t="shared" si="8"/>
        <v>41</v>
      </c>
      <c r="F39" s="118">
        <v>25</v>
      </c>
      <c r="G39" s="119">
        <v>0</v>
      </c>
      <c r="H39" s="118">
        <v>1</v>
      </c>
      <c r="I39" s="119">
        <v>15</v>
      </c>
      <c r="J39" s="148">
        <v>0</v>
      </c>
    </row>
    <row r="40" spans="2:10" ht="22.5" customHeight="1">
      <c r="B40" s="56" t="s">
        <v>55</v>
      </c>
      <c r="C40" s="73" t="s">
        <v>56</v>
      </c>
      <c r="D40" s="53">
        <f t="shared" si="7"/>
        <v>7150</v>
      </c>
      <c r="E40" s="108">
        <f t="shared" si="8"/>
        <v>7150</v>
      </c>
      <c r="F40" s="118">
        <v>1465</v>
      </c>
      <c r="G40" s="119">
        <v>0</v>
      </c>
      <c r="H40" s="118">
        <v>17</v>
      </c>
      <c r="I40" s="119">
        <v>5668</v>
      </c>
      <c r="J40" s="147">
        <v>0</v>
      </c>
    </row>
    <row r="41" spans="2:10" ht="28.5" customHeight="1">
      <c r="B41" s="56" t="s">
        <v>57</v>
      </c>
      <c r="C41" s="74" t="s">
        <v>58</v>
      </c>
      <c r="D41" s="53">
        <f t="shared" si="7"/>
        <v>4734</v>
      </c>
      <c r="E41" s="108">
        <f t="shared" si="8"/>
        <v>4734</v>
      </c>
      <c r="F41" s="118">
        <v>1612</v>
      </c>
      <c r="G41" s="119">
        <v>0</v>
      </c>
      <c r="H41" s="118">
        <v>104</v>
      </c>
      <c r="I41" s="119">
        <v>3018</v>
      </c>
      <c r="J41" s="147">
        <v>0</v>
      </c>
    </row>
    <row r="42" spans="2:10" ht="22.5" customHeight="1">
      <c r="B42" s="57" t="s">
        <v>59</v>
      </c>
      <c r="C42" s="115" t="s">
        <v>60</v>
      </c>
      <c r="D42" s="142">
        <f t="shared" si="7"/>
        <v>190</v>
      </c>
      <c r="E42" s="143">
        <f t="shared" si="8"/>
        <v>190</v>
      </c>
      <c r="F42" s="120">
        <v>86</v>
      </c>
      <c r="G42" s="121">
        <v>0</v>
      </c>
      <c r="H42" s="120">
        <v>7</v>
      </c>
      <c r="I42" s="121">
        <v>97</v>
      </c>
      <c r="J42" s="149">
        <v>0</v>
      </c>
    </row>
    <row r="43" spans="2:10">
      <c r="B43" s="60"/>
      <c r="D43" s="61"/>
      <c r="J43" s="61"/>
    </row>
    <row r="44" spans="2:10" s="79" customFormat="1">
      <c r="B44" s="137" t="s">
        <v>109</v>
      </c>
    </row>
    <row r="45" spans="2:10" s="79" customFormat="1" ht="15.6" customHeight="1">
      <c r="B45" s="129" t="s">
        <v>94</v>
      </c>
    </row>
    <row r="46" spans="2:10" s="79" customFormat="1" ht="15.6" customHeight="1">
      <c r="B46" s="93" t="s">
        <v>92</v>
      </c>
    </row>
    <row r="47" spans="2:10" s="79" customFormat="1" ht="15.6" customHeight="1">
      <c r="B47" s="133" t="s">
        <v>99</v>
      </c>
    </row>
    <row r="48" spans="2:10" s="79" customFormat="1" ht="15.6" customHeight="1">
      <c r="B48" s="93" t="s">
        <v>100</v>
      </c>
    </row>
    <row r="49" spans="2:10" ht="11.25" customHeight="1" thickBot="1">
      <c r="B49" s="60"/>
      <c r="D49" s="61"/>
      <c r="J49" s="61"/>
    </row>
    <row r="50" spans="2:10" ht="17.25" customHeight="1" thickTop="1">
      <c r="B50" s="62" t="str">
        <f>Α1!B50</f>
        <v>(Τελευταία Ενημέρωση: 23/12/2019)</v>
      </c>
      <c r="C50" s="63"/>
      <c r="D50" s="64"/>
      <c r="E50" s="63"/>
      <c r="F50" s="63"/>
      <c r="G50" s="63"/>
      <c r="H50" s="63"/>
      <c r="I50" s="63"/>
      <c r="J50" s="64"/>
    </row>
    <row r="51" spans="2:10" ht="5.45" customHeight="1">
      <c r="D51" s="61"/>
      <c r="J51" s="61"/>
    </row>
    <row r="52" spans="2:10" ht="17.25" customHeight="1">
      <c r="B52" s="66" t="str">
        <f>Α1!B52</f>
        <v>COPYRIGHT © :2019, ΚΥΠΡΙΑΚΗ ΔΗΜΟΚΡΑΤΙΑ, ΣΤΑΤΙΣΤΙΚΗ ΥΠΗΡΕΣΙΑ</v>
      </c>
      <c r="D52" s="61"/>
      <c r="J52" s="61"/>
    </row>
    <row r="53" spans="2:10">
      <c r="D53" s="61"/>
      <c r="J53" s="61"/>
    </row>
    <row r="54" spans="2:10">
      <c r="D54" s="61"/>
      <c r="J54" s="61"/>
    </row>
    <row r="55" spans="2:10">
      <c r="D55" s="61"/>
      <c r="J55" s="61"/>
    </row>
    <row r="56" spans="2:10">
      <c r="D56" s="61"/>
      <c r="J56" s="61"/>
    </row>
    <row r="57" spans="2:10">
      <c r="D57" s="61"/>
      <c r="J57" s="61"/>
    </row>
    <row r="58" spans="2:10">
      <c r="D58" s="61"/>
      <c r="J58" s="61"/>
    </row>
    <row r="59" spans="2:10">
      <c r="D59" s="61"/>
      <c r="J59" s="61"/>
    </row>
    <row r="60" spans="2:10">
      <c r="D60" s="61"/>
      <c r="J60" s="61"/>
    </row>
    <row r="61" spans="2:10">
      <c r="D61" s="61"/>
      <c r="J61" s="61"/>
    </row>
    <row r="62" spans="2:10">
      <c r="D62" s="61"/>
      <c r="J62" s="61"/>
    </row>
    <row r="63" spans="2:10">
      <c r="D63" s="61"/>
      <c r="J63" s="61"/>
    </row>
    <row r="64" spans="2:10">
      <c r="D64" s="61"/>
      <c r="J64" s="61"/>
    </row>
    <row r="65" spans="4:10">
      <c r="D65" s="61"/>
      <c r="J65" s="61"/>
    </row>
    <row r="66" spans="4:10">
      <c r="D66" s="61"/>
      <c r="J66" s="61"/>
    </row>
    <row r="67" spans="4:10">
      <c r="D67" s="61"/>
      <c r="J67" s="61"/>
    </row>
    <row r="68" spans="4:10">
      <c r="D68" s="61"/>
      <c r="J68" s="61"/>
    </row>
    <row r="69" spans="4:10">
      <c r="D69" s="61"/>
      <c r="J69" s="61"/>
    </row>
    <row r="70" spans="4:10">
      <c r="D70" s="61"/>
      <c r="J70" s="61"/>
    </row>
    <row r="71" spans="4:10">
      <c r="D71" s="61"/>
      <c r="J71" s="61"/>
    </row>
    <row r="72" spans="4:10">
      <c r="D72" s="61"/>
      <c r="J72" s="61"/>
    </row>
    <row r="73" spans="4:10">
      <c r="D73" s="61"/>
      <c r="J73" s="61"/>
    </row>
    <row r="74" spans="4:10">
      <c r="D74" s="61"/>
      <c r="J74" s="61"/>
    </row>
    <row r="75" spans="4:10">
      <c r="D75" s="61"/>
      <c r="J75" s="61"/>
    </row>
    <row r="76" spans="4:10">
      <c r="D76" s="61"/>
      <c r="J76" s="61"/>
    </row>
    <row r="77" spans="4:10">
      <c r="D77" s="61"/>
      <c r="J77" s="61"/>
    </row>
    <row r="78" spans="4:10">
      <c r="D78" s="61"/>
      <c r="J78" s="61"/>
    </row>
    <row r="79" spans="4:10">
      <c r="D79" s="61"/>
      <c r="J79" s="61"/>
    </row>
    <row r="80" spans="4:10">
      <c r="D80" s="61"/>
      <c r="J80" s="61"/>
    </row>
    <row r="81" spans="4:10">
      <c r="D81" s="61"/>
      <c r="J81" s="61"/>
    </row>
    <row r="82" spans="4:10">
      <c r="D82" s="61"/>
      <c r="J82" s="61"/>
    </row>
    <row r="83" spans="4:10">
      <c r="D83" s="61"/>
      <c r="J83" s="61"/>
    </row>
    <row r="84" spans="4:10">
      <c r="D84" s="61"/>
      <c r="J84" s="61"/>
    </row>
    <row r="85" spans="4:10">
      <c r="D85" s="61"/>
      <c r="J85" s="61"/>
    </row>
    <row r="86" spans="4:10">
      <c r="D86" s="61"/>
      <c r="J86" s="61"/>
    </row>
    <row r="87" spans="4:10">
      <c r="D87" s="61"/>
      <c r="J87" s="61"/>
    </row>
    <row r="88" spans="4:10">
      <c r="D88" s="61"/>
      <c r="J88" s="61"/>
    </row>
    <row r="89" spans="4:10">
      <c r="D89" s="61"/>
      <c r="J89" s="61"/>
    </row>
    <row r="90" spans="4:10">
      <c r="D90" s="61"/>
      <c r="J90" s="61"/>
    </row>
    <row r="91" spans="4:10">
      <c r="D91" s="61"/>
      <c r="J91" s="61"/>
    </row>
    <row r="92" spans="4:10">
      <c r="D92" s="61"/>
      <c r="J92" s="61"/>
    </row>
    <row r="93" spans="4:10">
      <c r="D93" s="61"/>
      <c r="J93" s="61"/>
    </row>
    <row r="94" spans="4:10">
      <c r="D94" s="61"/>
      <c r="J94" s="61"/>
    </row>
    <row r="95" spans="4:10">
      <c r="D95" s="61"/>
      <c r="J95" s="61"/>
    </row>
    <row r="96" spans="4:10">
      <c r="D96" s="61"/>
      <c r="J96" s="61"/>
    </row>
    <row r="97" spans="4:10">
      <c r="D97" s="61"/>
      <c r="J97" s="61"/>
    </row>
    <row r="98" spans="4:10">
      <c r="D98" s="61"/>
      <c r="J98" s="61"/>
    </row>
    <row r="99" spans="4:10">
      <c r="D99" s="61"/>
      <c r="J99" s="61"/>
    </row>
    <row r="100" spans="4:10">
      <c r="D100" s="61"/>
      <c r="J100" s="61"/>
    </row>
    <row r="101" spans="4:10">
      <c r="D101" s="61"/>
      <c r="J101" s="61"/>
    </row>
    <row r="102" spans="4:10">
      <c r="D102" s="61"/>
      <c r="J102" s="61"/>
    </row>
    <row r="103" spans="4:10">
      <c r="D103" s="61"/>
      <c r="J103" s="61"/>
    </row>
    <row r="104" spans="4:10">
      <c r="D104" s="61"/>
      <c r="J104" s="61"/>
    </row>
    <row r="105" spans="4:10">
      <c r="D105" s="61"/>
      <c r="J105" s="61"/>
    </row>
    <row r="106" spans="4:10">
      <c r="D106" s="61"/>
      <c r="J106" s="61"/>
    </row>
    <row r="107" spans="4:10">
      <c r="D107" s="61"/>
      <c r="J107" s="61"/>
    </row>
    <row r="108" spans="4:10">
      <c r="D108" s="61"/>
      <c r="J108" s="61"/>
    </row>
    <row r="109" spans="4:10">
      <c r="D109" s="61"/>
      <c r="J109" s="61"/>
    </row>
    <row r="110" spans="4:10">
      <c r="D110" s="61"/>
      <c r="J110" s="61"/>
    </row>
    <row r="111" spans="4:10">
      <c r="D111" s="61"/>
      <c r="J111" s="61"/>
    </row>
  </sheetData>
  <mergeCells count="5">
    <mergeCell ref="B4:C6"/>
    <mergeCell ref="D5:D6"/>
    <mergeCell ref="J5:J6"/>
    <mergeCell ref="E5:I5"/>
    <mergeCell ref="D4:J4"/>
  </mergeCells>
  <phoneticPr fontId="0" type="noConversion"/>
  <printOptions horizontalCentered="1"/>
  <pageMargins left="0.15748031496062992" right="0.15748031496062992" top="0.19685039370078741" bottom="0.15748031496062992" header="0.15748031496062992" footer="0.15748031496062992"/>
  <pageSetup paperSize="9" scale="73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0EF10-7231-47E6-A899-561A27C5CC32}">
  <dimension ref="B1:J104"/>
  <sheetViews>
    <sheetView workbookViewId="0">
      <pane ySplit="5" topLeftCell="A6" activePane="bottomLeft" state="frozen"/>
      <selection pane="bottomLeft"/>
    </sheetView>
  </sheetViews>
  <sheetFormatPr defaultColWidth="10.7109375" defaultRowHeight="12.75"/>
  <cols>
    <col min="1" max="1" width="2.140625" style="48" customWidth="1"/>
    <col min="2" max="2" width="4.28515625" style="65" customWidth="1"/>
    <col min="3" max="3" width="35.28515625" style="48" customWidth="1"/>
    <col min="4" max="4" width="15" style="48" customWidth="1"/>
    <col min="5" max="5" width="12.140625" style="48" customWidth="1"/>
    <col min="6" max="6" width="12.42578125" style="48" customWidth="1"/>
    <col min="7" max="8" width="12.140625" style="48" customWidth="1"/>
    <col min="9" max="9" width="2.140625" style="48" customWidth="1"/>
    <col min="10" max="16384" width="10.7109375" style="48"/>
  </cols>
  <sheetData>
    <row r="1" spans="2:10" ht="30" customHeight="1">
      <c r="B1" s="140" t="s">
        <v>114</v>
      </c>
      <c r="C1" s="47"/>
      <c r="D1" s="47"/>
      <c r="E1" s="47"/>
      <c r="F1" s="47"/>
      <c r="G1" s="47"/>
      <c r="H1" s="47"/>
    </row>
    <row r="2" spans="2:10" ht="21.75" customHeight="1" thickBot="1">
      <c r="B2" s="96" t="s">
        <v>139</v>
      </c>
      <c r="C2" s="49"/>
      <c r="D2" s="49"/>
      <c r="E2" s="49"/>
      <c r="F2" s="49"/>
      <c r="G2" s="49"/>
      <c r="H2" s="49"/>
    </row>
    <row r="3" spans="2:10" ht="8.1" customHeight="1" thickTop="1">
      <c r="B3" s="50"/>
    </row>
    <row r="4" spans="2:10" ht="22.5" customHeight="1">
      <c r="B4" s="267" t="s">
        <v>87</v>
      </c>
      <c r="C4" s="268"/>
      <c r="D4" s="276" t="s">
        <v>91</v>
      </c>
      <c r="E4" s="277"/>
      <c r="F4" s="277"/>
      <c r="G4" s="277"/>
      <c r="H4" s="278"/>
      <c r="I4" s="94"/>
      <c r="J4" s="95"/>
    </row>
    <row r="5" spans="2:10" ht="56.25" customHeight="1">
      <c r="B5" s="271"/>
      <c r="C5" s="272"/>
      <c r="D5" s="124" t="s">
        <v>0</v>
      </c>
      <c r="E5" s="122" t="s">
        <v>66</v>
      </c>
      <c r="F5" s="123" t="s">
        <v>157</v>
      </c>
      <c r="G5" s="122" t="s">
        <v>64</v>
      </c>
      <c r="H5" s="123" t="s">
        <v>90</v>
      </c>
    </row>
    <row r="6" spans="2:10" ht="26.25" customHeight="1">
      <c r="B6" s="91" t="s">
        <v>3</v>
      </c>
      <c r="C6" s="112"/>
      <c r="D6" s="125">
        <f t="shared" ref="D6:H7" si="0">D16+D26</f>
        <v>197</v>
      </c>
      <c r="E6" s="125">
        <f t="shared" si="0"/>
        <v>62</v>
      </c>
      <c r="F6" s="125">
        <f t="shared" si="0"/>
        <v>0</v>
      </c>
      <c r="G6" s="125">
        <f t="shared" si="0"/>
        <v>10</v>
      </c>
      <c r="H6" s="125">
        <f t="shared" si="0"/>
        <v>125</v>
      </c>
    </row>
    <row r="7" spans="2:10" ht="22.5" customHeight="1">
      <c r="B7" s="51" t="s">
        <v>39</v>
      </c>
      <c r="C7" s="114" t="s">
        <v>40</v>
      </c>
      <c r="D7" s="126">
        <f t="shared" si="0"/>
        <v>7</v>
      </c>
      <c r="E7" s="126">
        <f t="shared" si="0"/>
        <v>2</v>
      </c>
      <c r="F7" s="126">
        <f t="shared" si="0"/>
        <v>0</v>
      </c>
      <c r="G7" s="126">
        <f t="shared" si="0"/>
        <v>0</v>
      </c>
      <c r="H7" s="126">
        <f t="shared" si="0"/>
        <v>5</v>
      </c>
    </row>
    <row r="8" spans="2:10" ht="22.5" customHeight="1">
      <c r="B8" s="51" t="s">
        <v>41</v>
      </c>
      <c r="C8" s="73" t="s">
        <v>42</v>
      </c>
      <c r="D8" s="126">
        <f t="shared" ref="D8:H15" si="1">D18+D28</f>
        <v>6</v>
      </c>
      <c r="E8" s="126">
        <f t="shared" si="1"/>
        <v>1</v>
      </c>
      <c r="F8" s="126">
        <f t="shared" si="1"/>
        <v>0</v>
      </c>
      <c r="G8" s="126">
        <f t="shared" si="1"/>
        <v>0</v>
      </c>
      <c r="H8" s="126">
        <f t="shared" si="1"/>
        <v>5</v>
      </c>
    </row>
    <row r="9" spans="2:10" ht="22.5" customHeight="1">
      <c r="B9" s="51" t="s">
        <v>43</v>
      </c>
      <c r="C9" s="73" t="s">
        <v>44</v>
      </c>
      <c r="D9" s="126">
        <f t="shared" si="1"/>
        <v>51</v>
      </c>
      <c r="E9" s="126">
        <f t="shared" si="1"/>
        <v>10</v>
      </c>
      <c r="F9" s="126">
        <f t="shared" si="1"/>
        <v>0</v>
      </c>
      <c r="G9" s="126">
        <f t="shared" si="1"/>
        <v>2</v>
      </c>
      <c r="H9" s="126">
        <f t="shared" si="1"/>
        <v>39</v>
      </c>
    </row>
    <row r="10" spans="2:10" ht="22.5" customHeight="1">
      <c r="B10" s="51" t="s">
        <v>45</v>
      </c>
      <c r="C10" s="73" t="s">
        <v>46</v>
      </c>
      <c r="D10" s="126">
        <f t="shared" si="1"/>
        <v>20</v>
      </c>
      <c r="E10" s="126">
        <f t="shared" si="1"/>
        <v>5</v>
      </c>
      <c r="F10" s="126">
        <f t="shared" si="1"/>
        <v>0</v>
      </c>
      <c r="G10" s="126">
        <f t="shared" si="1"/>
        <v>1</v>
      </c>
      <c r="H10" s="126">
        <f t="shared" si="1"/>
        <v>14</v>
      </c>
    </row>
    <row r="11" spans="2:10" ht="22.5" customHeight="1">
      <c r="B11" s="51" t="s">
        <v>47</v>
      </c>
      <c r="C11" s="73" t="s">
        <v>48</v>
      </c>
      <c r="D11" s="126">
        <f t="shared" si="1"/>
        <v>37</v>
      </c>
      <c r="E11" s="126">
        <f t="shared" si="1"/>
        <v>7</v>
      </c>
      <c r="F11" s="126">
        <f t="shared" si="1"/>
        <v>0</v>
      </c>
      <c r="G11" s="126">
        <f t="shared" si="1"/>
        <v>2</v>
      </c>
      <c r="H11" s="126">
        <f t="shared" si="1"/>
        <v>28</v>
      </c>
    </row>
    <row r="12" spans="2:10" ht="22.5" customHeight="1">
      <c r="B12" s="51" t="s">
        <v>49</v>
      </c>
      <c r="C12" s="73" t="s">
        <v>50</v>
      </c>
      <c r="D12" s="126">
        <f t="shared" si="1"/>
        <v>45</v>
      </c>
      <c r="E12" s="126">
        <f t="shared" si="1"/>
        <v>21</v>
      </c>
      <c r="F12" s="126">
        <f t="shared" si="1"/>
        <v>0</v>
      </c>
      <c r="G12" s="126">
        <f t="shared" si="1"/>
        <v>5</v>
      </c>
      <c r="H12" s="126">
        <f t="shared" si="1"/>
        <v>19</v>
      </c>
    </row>
    <row r="13" spans="2:10" ht="22.5" customHeight="1">
      <c r="B13" s="51" t="s">
        <v>51</v>
      </c>
      <c r="C13" s="73" t="s">
        <v>52</v>
      </c>
      <c r="D13" s="126">
        <f t="shared" si="1"/>
        <v>3</v>
      </c>
      <c r="E13" s="126">
        <f t="shared" si="1"/>
        <v>1</v>
      </c>
      <c r="F13" s="126">
        <f t="shared" si="1"/>
        <v>0</v>
      </c>
      <c r="G13" s="126">
        <f t="shared" si="1"/>
        <v>0</v>
      </c>
      <c r="H13" s="126">
        <f t="shared" si="1"/>
        <v>2</v>
      </c>
    </row>
    <row r="14" spans="2:10" ht="28.5" customHeight="1">
      <c r="B14" s="51" t="s">
        <v>53</v>
      </c>
      <c r="C14" s="74" t="s">
        <v>54</v>
      </c>
      <c r="D14" s="126">
        <f t="shared" si="1"/>
        <v>11</v>
      </c>
      <c r="E14" s="126">
        <f t="shared" si="1"/>
        <v>11</v>
      </c>
      <c r="F14" s="126">
        <f t="shared" si="1"/>
        <v>0</v>
      </c>
      <c r="G14" s="126">
        <f t="shared" si="1"/>
        <v>0</v>
      </c>
      <c r="H14" s="126">
        <f t="shared" si="1"/>
        <v>0</v>
      </c>
    </row>
    <row r="15" spans="2:10" ht="22.5" customHeight="1">
      <c r="B15" s="57" t="s">
        <v>59</v>
      </c>
      <c r="C15" s="115" t="s">
        <v>60</v>
      </c>
      <c r="D15" s="126">
        <f t="shared" si="1"/>
        <v>17</v>
      </c>
      <c r="E15" s="126">
        <f t="shared" si="1"/>
        <v>4</v>
      </c>
      <c r="F15" s="126">
        <f t="shared" si="1"/>
        <v>0</v>
      </c>
      <c r="G15" s="126">
        <f t="shared" si="1"/>
        <v>0</v>
      </c>
      <c r="H15" s="126">
        <f t="shared" si="1"/>
        <v>13</v>
      </c>
    </row>
    <row r="16" spans="2:10" ht="26.25" customHeight="1">
      <c r="B16" s="68" t="s">
        <v>62</v>
      </c>
      <c r="C16" s="112"/>
      <c r="D16" s="125">
        <f>SUM(D17:D25)</f>
        <v>167</v>
      </c>
      <c r="E16" s="125">
        <f>SUM(E17:E25)</f>
        <v>51</v>
      </c>
      <c r="F16" s="125">
        <f>SUM(F17:F25)</f>
        <v>0</v>
      </c>
      <c r="G16" s="125">
        <f>SUM(G17:G25)</f>
        <v>10</v>
      </c>
      <c r="H16" s="125">
        <f>SUM(H17:H25)</f>
        <v>106</v>
      </c>
    </row>
    <row r="17" spans="2:8" ht="22.5" customHeight="1">
      <c r="B17" s="51" t="s">
        <v>39</v>
      </c>
      <c r="C17" s="114" t="s">
        <v>40</v>
      </c>
      <c r="D17" s="126">
        <f>SUM(E17:H17)</f>
        <v>7</v>
      </c>
      <c r="E17" s="127">
        <v>2</v>
      </c>
      <c r="F17" s="127">
        <v>0</v>
      </c>
      <c r="G17" s="127">
        <v>0</v>
      </c>
      <c r="H17" s="127">
        <v>5</v>
      </c>
    </row>
    <row r="18" spans="2:8" ht="22.5" customHeight="1">
      <c r="B18" s="51" t="s">
        <v>41</v>
      </c>
      <c r="C18" s="73" t="s">
        <v>42</v>
      </c>
      <c r="D18" s="126">
        <f t="shared" ref="D18:D25" si="2">SUM(E18:H18)</f>
        <v>5</v>
      </c>
      <c r="E18" s="127">
        <v>0</v>
      </c>
      <c r="F18" s="127">
        <v>0</v>
      </c>
      <c r="G18" s="127">
        <v>0</v>
      </c>
      <c r="H18" s="127">
        <v>5</v>
      </c>
    </row>
    <row r="19" spans="2:8" ht="22.5" customHeight="1">
      <c r="B19" s="51" t="s">
        <v>43</v>
      </c>
      <c r="C19" s="73" t="s">
        <v>44</v>
      </c>
      <c r="D19" s="126">
        <f t="shared" si="2"/>
        <v>38</v>
      </c>
      <c r="E19" s="127">
        <v>9</v>
      </c>
      <c r="F19" s="127">
        <v>0</v>
      </c>
      <c r="G19" s="127">
        <v>2</v>
      </c>
      <c r="H19" s="127">
        <v>27</v>
      </c>
    </row>
    <row r="20" spans="2:8" ht="22.5" customHeight="1">
      <c r="B20" s="51" t="s">
        <v>45</v>
      </c>
      <c r="C20" s="73" t="s">
        <v>46</v>
      </c>
      <c r="D20" s="126">
        <f t="shared" si="2"/>
        <v>19</v>
      </c>
      <c r="E20" s="127">
        <v>4</v>
      </c>
      <c r="F20" s="127">
        <v>0</v>
      </c>
      <c r="G20" s="127">
        <v>1</v>
      </c>
      <c r="H20" s="127">
        <v>14</v>
      </c>
    </row>
    <row r="21" spans="2:8" ht="22.5" customHeight="1">
      <c r="B21" s="51" t="s">
        <v>47</v>
      </c>
      <c r="C21" s="73" t="s">
        <v>48</v>
      </c>
      <c r="D21" s="126">
        <f t="shared" si="2"/>
        <v>33</v>
      </c>
      <c r="E21" s="127">
        <v>6</v>
      </c>
      <c r="F21" s="127">
        <v>0</v>
      </c>
      <c r="G21" s="127">
        <v>2</v>
      </c>
      <c r="H21" s="127">
        <v>25</v>
      </c>
    </row>
    <row r="22" spans="2:8" ht="22.5" customHeight="1">
      <c r="B22" s="51" t="s">
        <v>49</v>
      </c>
      <c r="C22" s="73" t="s">
        <v>50</v>
      </c>
      <c r="D22" s="126">
        <f t="shared" si="2"/>
        <v>41</v>
      </c>
      <c r="E22" s="127">
        <v>18</v>
      </c>
      <c r="F22" s="127">
        <v>0</v>
      </c>
      <c r="G22" s="127">
        <v>5</v>
      </c>
      <c r="H22" s="127">
        <v>18</v>
      </c>
    </row>
    <row r="23" spans="2:8" ht="22.5" customHeight="1">
      <c r="B23" s="51" t="s">
        <v>51</v>
      </c>
      <c r="C23" s="73" t="s">
        <v>52</v>
      </c>
      <c r="D23" s="126">
        <f t="shared" si="2"/>
        <v>2</v>
      </c>
      <c r="E23" s="127">
        <v>1</v>
      </c>
      <c r="F23" s="127">
        <v>0</v>
      </c>
      <c r="G23" s="127">
        <v>0</v>
      </c>
      <c r="H23" s="127">
        <v>1</v>
      </c>
    </row>
    <row r="24" spans="2:8" ht="28.5" customHeight="1">
      <c r="B24" s="51" t="s">
        <v>53</v>
      </c>
      <c r="C24" s="74" t="s">
        <v>54</v>
      </c>
      <c r="D24" s="126">
        <f t="shared" si="2"/>
        <v>7</v>
      </c>
      <c r="E24" s="127">
        <v>7</v>
      </c>
      <c r="F24" s="127">
        <v>0</v>
      </c>
      <c r="G24" s="127">
        <v>0</v>
      </c>
      <c r="H24" s="127">
        <v>0</v>
      </c>
    </row>
    <row r="25" spans="2:8" ht="22.5" customHeight="1">
      <c r="B25" s="57" t="s">
        <v>59</v>
      </c>
      <c r="C25" s="115" t="s">
        <v>60</v>
      </c>
      <c r="D25" s="126">
        <f t="shared" si="2"/>
        <v>15</v>
      </c>
      <c r="E25" s="127">
        <v>4</v>
      </c>
      <c r="F25" s="127">
        <v>0</v>
      </c>
      <c r="G25" s="127">
        <v>0</v>
      </c>
      <c r="H25" s="127">
        <v>11</v>
      </c>
    </row>
    <row r="26" spans="2:8" ht="22.5" customHeight="1">
      <c r="B26" s="68" t="s">
        <v>61</v>
      </c>
      <c r="C26" s="112"/>
      <c r="D26" s="125">
        <f>SUM(D27:D35)</f>
        <v>30</v>
      </c>
      <c r="E26" s="125">
        <f>SUM(E27:E35)</f>
        <v>11</v>
      </c>
      <c r="F26" s="125">
        <f>SUM(F27:F35)</f>
        <v>0</v>
      </c>
      <c r="G26" s="125">
        <f>SUM(G27:G35)</f>
        <v>0</v>
      </c>
      <c r="H26" s="125">
        <f>SUM(H27:H35)</f>
        <v>19</v>
      </c>
    </row>
    <row r="27" spans="2:8" ht="22.5" customHeight="1">
      <c r="B27" s="51" t="s">
        <v>39</v>
      </c>
      <c r="C27" s="114" t="s">
        <v>40</v>
      </c>
      <c r="D27" s="126">
        <f>SUM(E27:H27)</f>
        <v>0</v>
      </c>
      <c r="E27" s="138">
        <v>0</v>
      </c>
      <c r="F27" s="138">
        <v>0</v>
      </c>
      <c r="G27" s="138">
        <v>0</v>
      </c>
      <c r="H27" s="127">
        <v>0</v>
      </c>
    </row>
    <row r="28" spans="2:8" ht="22.5" customHeight="1">
      <c r="B28" s="51" t="s">
        <v>41</v>
      </c>
      <c r="C28" s="73" t="s">
        <v>42</v>
      </c>
      <c r="D28" s="126">
        <f t="shared" ref="D28:D35" si="3">SUM(E28:H28)</f>
        <v>1</v>
      </c>
      <c r="E28" s="138">
        <v>1</v>
      </c>
      <c r="F28" s="138">
        <v>0</v>
      </c>
      <c r="G28" s="138">
        <v>0</v>
      </c>
      <c r="H28" s="127">
        <v>0</v>
      </c>
    </row>
    <row r="29" spans="2:8" ht="22.5" customHeight="1">
      <c r="B29" s="51" t="s">
        <v>43</v>
      </c>
      <c r="C29" s="73" t="s">
        <v>44</v>
      </c>
      <c r="D29" s="126">
        <f t="shared" si="3"/>
        <v>13</v>
      </c>
      <c r="E29" s="138">
        <v>1</v>
      </c>
      <c r="F29" s="138">
        <v>0</v>
      </c>
      <c r="G29" s="138">
        <v>0</v>
      </c>
      <c r="H29" s="127">
        <v>12</v>
      </c>
    </row>
    <row r="30" spans="2:8" ht="22.5" customHeight="1">
      <c r="B30" s="51" t="s">
        <v>45</v>
      </c>
      <c r="C30" s="73" t="s">
        <v>46</v>
      </c>
      <c r="D30" s="126">
        <f t="shared" si="3"/>
        <v>1</v>
      </c>
      <c r="E30" s="138">
        <v>1</v>
      </c>
      <c r="F30" s="138">
        <v>0</v>
      </c>
      <c r="G30" s="138">
        <v>0</v>
      </c>
      <c r="H30" s="127">
        <v>0</v>
      </c>
    </row>
    <row r="31" spans="2:8" ht="22.5" customHeight="1">
      <c r="B31" s="51" t="s">
        <v>47</v>
      </c>
      <c r="C31" s="73" t="s">
        <v>48</v>
      </c>
      <c r="D31" s="126">
        <f t="shared" si="3"/>
        <v>4</v>
      </c>
      <c r="E31" s="138">
        <v>1</v>
      </c>
      <c r="F31" s="138">
        <v>0</v>
      </c>
      <c r="G31" s="138">
        <v>0</v>
      </c>
      <c r="H31" s="127">
        <v>3</v>
      </c>
    </row>
    <row r="32" spans="2:8" ht="22.5" customHeight="1">
      <c r="B32" s="51" t="s">
        <v>49</v>
      </c>
      <c r="C32" s="73" t="s">
        <v>50</v>
      </c>
      <c r="D32" s="126">
        <f t="shared" si="3"/>
        <v>4</v>
      </c>
      <c r="E32" s="138">
        <v>3</v>
      </c>
      <c r="F32" s="138">
        <v>0</v>
      </c>
      <c r="G32" s="138">
        <v>0</v>
      </c>
      <c r="H32" s="127">
        <v>1</v>
      </c>
    </row>
    <row r="33" spans="2:8" ht="22.5" customHeight="1">
      <c r="B33" s="51" t="s">
        <v>51</v>
      </c>
      <c r="C33" s="73" t="s">
        <v>52</v>
      </c>
      <c r="D33" s="126">
        <f t="shared" si="3"/>
        <v>1</v>
      </c>
      <c r="E33" s="138">
        <v>0</v>
      </c>
      <c r="F33" s="138">
        <v>0</v>
      </c>
      <c r="G33" s="138">
        <v>0</v>
      </c>
      <c r="H33" s="127">
        <v>1</v>
      </c>
    </row>
    <row r="34" spans="2:8" ht="28.5" customHeight="1">
      <c r="B34" s="51" t="s">
        <v>53</v>
      </c>
      <c r="C34" s="74" t="s">
        <v>54</v>
      </c>
      <c r="D34" s="126">
        <f t="shared" si="3"/>
        <v>4</v>
      </c>
      <c r="E34" s="138">
        <v>4</v>
      </c>
      <c r="F34" s="138">
        <v>0</v>
      </c>
      <c r="G34" s="138">
        <v>0</v>
      </c>
      <c r="H34" s="127">
        <v>0</v>
      </c>
    </row>
    <row r="35" spans="2:8" ht="22.5" customHeight="1">
      <c r="B35" s="57" t="s">
        <v>59</v>
      </c>
      <c r="C35" s="115" t="s">
        <v>60</v>
      </c>
      <c r="D35" s="153">
        <f t="shared" si="3"/>
        <v>2</v>
      </c>
      <c r="E35" s="154">
        <v>0</v>
      </c>
      <c r="F35" s="154">
        <v>0</v>
      </c>
      <c r="G35" s="154">
        <v>0</v>
      </c>
      <c r="H35" s="128">
        <v>2</v>
      </c>
    </row>
    <row r="36" spans="2:8" ht="9.4" customHeight="1">
      <c r="B36" s="60"/>
      <c r="D36" s="61"/>
    </row>
    <row r="37" spans="2:8" s="79" customFormat="1">
      <c r="B37" s="137" t="s">
        <v>109</v>
      </c>
    </row>
    <row r="38" spans="2:8" s="79" customFormat="1" ht="15.6" customHeight="1">
      <c r="B38" s="129" t="s">
        <v>95</v>
      </c>
      <c r="C38" s="109"/>
      <c r="D38" s="109"/>
      <c r="E38" s="109"/>
      <c r="F38" s="109"/>
    </row>
    <row r="39" spans="2:8" s="79" customFormat="1">
      <c r="B39" s="3" t="s">
        <v>98</v>
      </c>
    </row>
    <row r="40" spans="2:8" s="79" customFormat="1">
      <c r="B40" s="3" t="s">
        <v>96</v>
      </c>
    </row>
    <row r="41" spans="2:8" s="79" customFormat="1">
      <c r="B41" s="3" t="s">
        <v>97</v>
      </c>
    </row>
    <row r="42" spans="2:8" ht="12" customHeight="1" thickBot="1">
      <c r="B42" s="60"/>
      <c r="D42" s="61"/>
    </row>
    <row r="43" spans="2:8" ht="17.25" customHeight="1" thickTop="1">
      <c r="B43" s="62" t="str">
        <f>Α1!B50</f>
        <v>(Τελευταία Ενημέρωση: 23/12/2019)</v>
      </c>
      <c r="C43" s="63"/>
      <c r="D43" s="64"/>
      <c r="E43" s="63"/>
      <c r="F43" s="63"/>
      <c r="G43" s="63"/>
      <c r="H43" s="63"/>
    </row>
    <row r="44" spans="2:8" ht="5.45" customHeight="1">
      <c r="D44" s="61"/>
    </row>
    <row r="45" spans="2:8" ht="17.25" customHeight="1">
      <c r="B45" s="66" t="str">
        <f>Α1!B52</f>
        <v>COPYRIGHT © :2019, ΚΥΠΡΙΑΚΗ ΔΗΜΟΚΡΑΤΙΑ, ΣΤΑΤΙΣΤΙΚΗ ΥΠΗΡΕΣΙΑ</v>
      </c>
      <c r="D45" s="61"/>
    </row>
    <row r="46" spans="2:8">
      <c r="D46" s="61"/>
    </row>
    <row r="47" spans="2:8">
      <c r="D47" s="61"/>
    </row>
    <row r="48" spans="2:8">
      <c r="D48" s="61"/>
    </row>
    <row r="49" spans="4:4">
      <c r="D49" s="61"/>
    </row>
    <row r="50" spans="4:4">
      <c r="D50" s="61"/>
    </row>
    <row r="51" spans="4:4">
      <c r="D51" s="61"/>
    </row>
    <row r="52" spans="4:4">
      <c r="D52" s="61"/>
    </row>
    <row r="53" spans="4:4">
      <c r="D53" s="61"/>
    </row>
    <row r="54" spans="4:4">
      <c r="D54" s="61"/>
    </row>
    <row r="55" spans="4:4">
      <c r="D55" s="61"/>
    </row>
    <row r="56" spans="4:4">
      <c r="D56" s="61"/>
    </row>
    <row r="57" spans="4:4">
      <c r="D57" s="61"/>
    </row>
    <row r="58" spans="4:4">
      <c r="D58" s="61"/>
    </row>
    <row r="59" spans="4:4">
      <c r="D59" s="61"/>
    </row>
    <row r="60" spans="4:4">
      <c r="D60" s="61"/>
    </row>
    <row r="61" spans="4:4">
      <c r="D61" s="61"/>
    </row>
    <row r="62" spans="4:4">
      <c r="D62" s="61"/>
    </row>
    <row r="63" spans="4:4">
      <c r="D63" s="61"/>
    </row>
    <row r="64" spans="4:4">
      <c r="D64" s="61"/>
    </row>
    <row r="65" spans="4:4">
      <c r="D65" s="61"/>
    </row>
    <row r="66" spans="4:4">
      <c r="D66" s="61"/>
    </row>
    <row r="67" spans="4:4">
      <c r="D67" s="61"/>
    </row>
    <row r="68" spans="4:4">
      <c r="D68" s="61"/>
    </row>
    <row r="69" spans="4:4">
      <c r="D69" s="61"/>
    </row>
    <row r="70" spans="4:4">
      <c r="D70" s="61"/>
    </row>
    <row r="71" spans="4:4">
      <c r="D71" s="61"/>
    </row>
    <row r="72" spans="4:4">
      <c r="D72" s="61"/>
    </row>
    <row r="73" spans="4:4">
      <c r="D73" s="61"/>
    </row>
    <row r="74" spans="4:4">
      <c r="D74" s="61"/>
    </row>
    <row r="75" spans="4:4">
      <c r="D75" s="61"/>
    </row>
    <row r="76" spans="4:4">
      <c r="D76" s="61"/>
    </row>
    <row r="77" spans="4:4">
      <c r="D77" s="61"/>
    </row>
    <row r="78" spans="4:4">
      <c r="D78" s="61"/>
    </row>
    <row r="79" spans="4:4">
      <c r="D79" s="61"/>
    </row>
    <row r="80" spans="4:4">
      <c r="D80" s="61"/>
    </row>
    <row r="81" spans="4:4">
      <c r="D81" s="61"/>
    </row>
    <row r="82" spans="4:4">
      <c r="D82" s="61"/>
    </row>
    <row r="83" spans="4:4">
      <c r="D83" s="61"/>
    </row>
    <row r="84" spans="4:4">
      <c r="D84" s="61"/>
    </row>
    <row r="85" spans="4:4">
      <c r="D85" s="61"/>
    </row>
    <row r="86" spans="4:4">
      <c r="D86" s="61"/>
    </row>
    <row r="87" spans="4:4">
      <c r="D87" s="61"/>
    </row>
    <row r="88" spans="4:4">
      <c r="D88" s="61"/>
    </row>
    <row r="89" spans="4:4">
      <c r="D89" s="61"/>
    </row>
    <row r="90" spans="4:4">
      <c r="D90" s="61"/>
    </row>
    <row r="91" spans="4:4">
      <c r="D91" s="61"/>
    </row>
    <row r="92" spans="4:4">
      <c r="D92" s="61"/>
    </row>
    <row r="93" spans="4:4">
      <c r="D93" s="61"/>
    </row>
    <row r="94" spans="4:4">
      <c r="D94" s="61"/>
    </row>
    <row r="95" spans="4:4">
      <c r="D95" s="61"/>
    </row>
    <row r="96" spans="4:4">
      <c r="D96" s="61"/>
    </row>
    <row r="97" spans="4:4">
      <c r="D97" s="61"/>
    </row>
    <row r="98" spans="4:4">
      <c r="D98" s="61"/>
    </row>
    <row r="99" spans="4:4">
      <c r="D99" s="61"/>
    </row>
    <row r="100" spans="4:4">
      <c r="D100" s="61"/>
    </row>
    <row r="101" spans="4:4">
      <c r="D101" s="61"/>
    </row>
    <row r="102" spans="4:4">
      <c r="D102" s="61"/>
    </row>
    <row r="103" spans="4:4">
      <c r="D103" s="61"/>
    </row>
    <row r="104" spans="4:4">
      <c r="D104" s="61"/>
    </row>
  </sheetData>
  <mergeCells count="2">
    <mergeCell ref="B4:C5"/>
    <mergeCell ref="D4:H4"/>
  </mergeCells>
  <phoneticPr fontId="0" type="noConversion"/>
  <printOptions horizontalCentered="1"/>
  <pageMargins left="0.15748031496062992" right="0.15748031496062992" top="0.19685039370078741" bottom="0.19685039370078741" header="0.15748031496062992" footer="0.15748031496062992"/>
  <pageSetup paperSize="9" scale="8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6C321-79B4-46F9-B937-19CF2269A33C}">
  <dimension ref="B1:L28"/>
  <sheetViews>
    <sheetView workbookViewId="0"/>
  </sheetViews>
  <sheetFormatPr defaultColWidth="10.7109375" defaultRowHeight="12.75"/>
  <cols>
    <col min="1" max="1" width="2.140625" style="48" customWidth="1"/>
    <col min="2" max="2" width="4.28515625" style="65" customWidth="1"/>
    <col min="3" max="3" width="35.28515625" style="48" customWidth="1"/>
    <col min="4" max="12" width="8.7109375" style="48" customWidth="1"/>
    <col min="13" max="13" width="2.140625" style="48" customWidth="1"/>
    <col min="14" max="16384" width="10.7109375" style="48"/>
  </cols>
  <sheetData>
    <row r="1" spans="2:12" ht="30" customHeight="1">
      <c r="B1" s="140" t="s">
        <v>113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2:12" ht="21.75" customHeight="1" thickBot="1">
      <c r="B2" s="96" t="s">
        <v>140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2:12" ht="14.25" customHeight="1" thickTop="1">
      <c r="B3" s="50"/>
    </row>
    <row r="4" spans="2:12" ht="20.25" customHeight="1">
      <c r="B4" s="274" t="s">
        <v>23</v>
      </c>
      <c r="C4" s="274"/>
      <c r="D4" s="274" t="s">
        <v>3</v>
      </c>
      <c r="E4" s="274"/>
      <c r="F4" s="274"/>
      <c r="G4" s="273" t="s">
        <v>93</v>
      </c>
      <c r="H4" s="273"/>
      <c r="I4" s="274"/>
      <c r="J4" s="274"/>
      <c r="K4" s="274"/>
      <c r="L4" s="274"/>
    </row>
    <row r="5" spans="2:12" ht="27.75" customHeight="1">
      <c r="B5" s="274"/>
      <c r="C5" s="274"/>
      <c r="D5" s="274"/>
      <c r="E5" s="274"/>
      <c r="F5" s="274"/>
      <c r="G5" s="274" t="s">
        <v>67</v>
      </c>
      <c r="H5" s="274"/>
      <c r="I5" s="274"/>
      <c r="J5" s="279" t="s">
        <v>68</v>
      </c>
      <c r="K5" s="280"/>
      <c r="L5" s="281"/>
    </row>
    <row r="6" spans="2:12" ht="20.25" customHeight="1">
      <c r="B6" s="274"/>
      <c r="C6" s="274"/>
      <c r="D6" s="70" t="s">
        <v>0</v>
      </c>
      <c r="E6" s="70" t="s">
        <v>1</v>
      </c>
      <c r="F6" s="70" t="s">
        <v>2</v>
      </c>
      <c r="G6" s="70" t="s">
        <v>0</v>
      </c>
      <c r="H6" s="70" t="s">
        <v>1</v>
      </c>
      <c r="I6" s="70" t="s">
        <v>2</v>
      </c>
      <c r="J6" s="70" t="s">
        <v>0</v>
      </c>
      <c r="K6" s="70" t="s">
        <v>1</v>
      </c>
      <c r="L6" s="70" t="s">
        <v>2</v>
      </c>
    </row>
    <row r="7" spans="2:12" ht="22.5" customHeight="1">
      <c r="B7" s="51" t="s">
        <v>39</v>
      </c>
      <c r="C7" s="52" t="s">
        <v>40</v>
      </c>
      <c r="D7" s="110">
        <f>SUM(E7:F7)</f>
        <v>473</v>
      </c>
      <c r="E7" s="110">
        <f>H7+K7</f>
        <v>437</v>
      </c>
      <c r="F7" s="110">
        <f>I7+L7</f>
        <v>36</v>
      </c>
      <c r="G7" s="110">
        <f>SUM(H7:I7)</f>
        <v>468</v>
      </c>
      <c r="H7" s="71">
        <v>432</v>
      </c>
      <c r="I7" s="71">
        <v>36</v>
      </c>
      <c r="J7" s="110">
        <f>SUM(K7:L7)</f>
        <v>5</v>
      </c>
      <c r="K7" s="71">
        <v>5</v>
      </c>
      <c r="L7" s="71">
        <v>0</v>
      </c>
    </row>
    <row r="8" spans="2:12" ht="22.5" customHeight="1">
      <c r="B8" s="51" t="s">
        <v>41</v>
      </c>
      <c r="C8" s="54" t="s">
        <v>42</v>
      </c>
      <c r="D8" s="110">
        <f t="shared" ref="D8:D17" si="0">SUM(E8:F8)</f>
        <v>615</v>
      </c>
      <c r="E8" s="110">
        <f t="shared" ref="E8:E17" si="1">H8+K8</f>
        <v>471</v>
      </c>
      <c r="F8" s="110">
        <f t="shared" ref="F8:F17" si="2">I8+L8</f>
        <v>144</v>
      </c>
      <c r="G8" s="110">
        <f t="shared" ref="G8:G17" si="3">SUM(H8:I8)</f>
        <v>610</v>
      </c>
      <c r="H8" s="71">
        <v>466</v>
      </c>
      <c r="I8" s="71">
        <v>144</v>
      </c>
      <c r="J8" s="110">
        <f t="shared" ref="J8:J17" si="4">SUM(K8:L8)</f>
        <v>5</v>
      </c>
      <c r="K8" s="71">
        <v>5</v>
      </c>
      <c r="L8" s="71">
        <v>0</v>
      </c>
    </row>
    <row r="9" spans="2:12" ht="22.5" customHeight="1">
      <c r="B9" s="51" t="s">
        <v>43</v>
      </c>
      <c r="C9" s="54" t="s">
        <v>44</v>
      </c>
      <c r="D9" s="110">
        <f t="shared" si="0"/>
        <v>930</v>
      </c>
      <c r="E9" s="110">
        <f t="shared" si="1"/>
        <v>876</v>
      </c>
      <c r="F9" s="110">
        <f t="shared" si="2"/>
        <v>54</v>
      </c>
      <c r="G9" s="110">
        <f t="shared" si="3"/>
        <v>891</v>
      </c>
      <c r="H9" s="71">
        <v>849</v>
      </c>
      <c r="I9" s="71">
        <v>42</v>
      </c>
      <c r="J9" s="110">
        <f t="shared" si="4"/>
        <v>39</v>
      </c>
      <c r="K9" s="71">
        <v>27</v>
      </c>
      <c r="L9" s="71">
        <v>12</v>
      </c>
    </row>
    <row r="10" spans="2:12" ht="22.5" customHeight="1">
      <c r="B10" s="51" t="s">
        <v>45</v>
      </c>
      <c r="C10" s="54" t="s">
        <v>46</v>
      </c>
      <c r="D10" s="110">
        <f t="shared" si="0"/>
        <v>35</v>
      </c>
      <c r="E10" s="110">
        <f t="shared" si="1"/>
        <v>32</v>
      </c>
      <c r="F10" s="110">
        <f t="shared" si="2"/>
        <v>3</v>
      </c>
      <c r="G10" s="110">
        <f t="shared" si="3"/>
        <v>21</v>
      </c>
      <c r="H10" s="71">
        <v>18</v>
      </c>
      <c r="I10" s="71">
        <v>3</v>
      </c>
      <c r="J10" s="110">
        <f t="shared" si="4"/>
        <v>14</v>
      </c>
      <c r="K10" s="71">
        <v>14</v>
      </c>
      <c r="L10" s="71">
        <v>0</v>
      </c>
    </row>
    <row r="11" spans="2:12" ht="22.5" customHeight="1">
      <c r="B11" s="51" t="s">
        <v>47</v>
      </c>
      <c r="C11" s="54" t="s">
        <v>48</v>
      </c>
      <c r="D11" s="110">
        <f t="shared" si="0"/>
        <v>507</v>
      </c>
      <c r="E11" s="110">
        <f t="shared" si="1"/>
        <v>385</v>
      </c>
      <c r="F11" s="110">
        <f t="shared" si="2"/>
        <v>122</v>
      </c>
      <c r="G11" s="110">
        <f t="shared" si="3"/>
        <v>479</v>
      </c>
      <c r="H11" s="71">
        <v>360</v>
      </c>
      <c r="I11" s="71">
        <v>119</v>
      </c>
      <c r="J11" s="110">
        <f t="shared" si="4"/>
        <v>28</v>
      </c>
      <c r="K11" s="71">
        <v>25</v>
      </c>
      <c r="L11" s="71">
        <v>3</v>
      </c>
    </row>
    <row r="12" spans="2:12" ht="22.5" customHeight="1">
      <c r="B12" s="51" t="s">
        <v>49</v>
      </c>
      <c r="C12" s="54" t="s">
        <v>50</v>
      </c>
      <c r="D12" s="110">
        <f t="shared" si="0"/>
        <v>2337</v>
      </c>
      <c r="E12" s="110">
        <f t="shared" si="1"/>
        <v>1935</v>
      </c>
      <c r="F12" s="110">
        <f t="shared" si="2"/>
        <v>402</v>
      </c>
      <c r="G12" s="110">
        <f t="shared" si="3"/>
        <v>2318</v>
      </c>
      <c r="H12" s="71">
        <v>1917</v>
      </c>
      <c r="I12" s="71">
        <v>401</v>
      </c>
      <c r="J12" s="110">
        <f t="shared" si="4"/>
        <v>19</v>
      </c>
      <c r="K12" s="71">
        <v>18</v>
      </c>
      <c r="L12" s="71">
        <v>1</v>
      </c>
    </row>
    <row r="13" spans="2:12" ht="22.5" customHeight="1">
      <c r="B13" s="51" t="s">
        <v>51</v>
      </c>
      <c r="C13" s="54" t="s">
        <v>52</v>
      </c>
      <c r="D13" s="110">
        <f t="shared" si="0"/>
        <v>113</v>
      </c>
      <c r="E13" s="110">
        <f t="shared" si="1"/>
        <v>103</v>
      </c>
      <c r="F13" s="110">
        <f t="shared" si="2"/>
        <v>10</v>
      </c>
      <c r="G13" s="110">
        <f t="shared" si="3"/>
        <v>111</v>
      </c>
      <c r="H13" s="71">
        <v>102</v>
      </c>
      <c r="I13" s="71">
        <v>9</v>
      </c>
      <c r="J13" s="110">
        <f t="shared" si="4"/>
        <v>2</v>
      </c>
      <c r="K13" s="71">
        <v>1</v>
      </c>
      <c r="L13" s="71">
        <v>1</v>
      </c>
    </row>
    <row r="14" spans="2:12" ht="28.5" customHeight="1">
      <c r="B14" s="51" t="s">
        <v>53</v>
      </c>
      <c r="C14" s="55" t="s">
        <v>54</v>
      </c>
      <c r="D14" s="110">
        <f t="shared" si="0"/>
        <v>136</v>
      </c>
      <c r="E14" s="110">
        <f t="shared" si="1"/>
        <v>121</v>
      </c>
      <c r="F14" s="110">
        <f t="shared" si="2"/>
        <v>15</v>
      </c>
      <c r="G14" s="110">
        <f t="shared" si="3"/>
        <v>136</v>
      </c>
      <c r="H14" s="71">
        <v>121</v>
      </c>
      <c r="I14" s="71">
        <v>15</v>
      </c>
      <c r="J14" s="110">
        <f t="shared" si="4"/>
        <v>0</v>
      </c>
      <c r="K14" s="71">
        <v>0</v>
      </c>
      <c r="L14" s="71">
        <v>0</v>
      </c>
    </row>
    <row r="15" spans="2:12" ht="22.5" customHeight="1">
      <c r="B15" s="56" t="s">
        <v>55</v>
      </c>
      <c r="C15" s="54" t="s">
        <v>56</v>
      </c>
      <c r="D15" s="110">
        <f t="shared" si="0"/>
        <v>24602</v>
      </c>
      <c r="E15" s="110">
        <f t="shared" si="1"/>
        <v>18934</v>
      </c>
      <c r="F15" s="110">
        <f t="shared" si="2"/>
        <v>5668</v>
      </c>
      <c r="G15" s="110">
        <f t="shared" si="3"/>
        <v>24602</v>
      </c>
      <c r="H15" s="71">
        <v>18934</v>
      </c>
      <c r="I15" s="71">
        <v>5668</v>
      </c>
      <c r="J15" s="110">
        <f t="shared" si="4"/>
        <v>0</v>
      </c>
      <c r="K15" s="71">
        <v>0</v>
      </c>
      <c r="L15" s="71">
        <v>0</v>
      </c>
    </row>
    <row r="16" spans="2:12" ht="28.5" customHeight="1">
      <c r="B16" s="56" t="s">
        <v>57</v>
      </c>
      <c r="C16" s="55" t="s">
        <v>58</v>
      </c>
      <c r="D16" s="110">
        <f t="shared" si="0"/>
        <v>8563</v>
      </c>
      <c r="E16" s="110">
        <f t="shared" si="1"/>
        <v>5545</v>
      </c>
      <c r="F16" s="110">
        <f t="shared" si="2"/>
        <v>3018</v>
      </c>
      <c r="G16" s="110">
        <f t="shared" si="3"/>
        <v>8563</v>
      </c>
      <c r="H16" s="71">
        <v>5545</v>
      </c>
      <c r="I16" s="71">
        <v>3018</v>
      </c>
      <c r="J16" s="110">
        <f t="shared" si="4"/>
        <v>0</v>
      </c>
      <c r="K16" s="71">
        <v>0</v>
      </c>
      <c r="L16" s="71">
        <v>0</v>
      </c>
    </row>
    <row r="17" spans="2:12" ht="22.5" customHeight="1">
      <c r="B17" s="57" t="s">
        <v>59</v>
      </c>
      <c r="C17" s="58" t="s">
        <v>60</v>
      </c>
      <c r="D17" s="110">
        <f t="shared" si="0"/>
        <v>1191</v>
      </c>
      <c r="E17" s="110">
        <f t="shared" si="1"/>
        <v>1092</v>
      </c>
      <c r="F17" s="110">
        <f t="shared" si="2"/>
        <v>99</v>
      </c>
      <c r="G17" s="110">
        <f t="shared" si="3"/>
        <v>1178</v>
      </c>
      <c r="H17" s="71">
        <v>1081</v>
      </c>
      <c r="I17" s="71">
        <v>97</v>
      </c>
      <c r="J17" s="110">
        <f t="shared" si="4"/>
        <v>13</v>
      </c>
      <c r="K17" s="71">
        <v>11</v>
      </c>
      <c r="L17" s="71">
        <v>2</v>
      </c>
    </row>
    <row r="18" spans="2:12" ht="22.5" customHeight="1">
      <c r="B18" s="68"/>
      <c r="C18" s="130" t="s">
        <v>3</v>
      </c>
      <c r="D18" s="131">
        <f t="shared" ref="D18:L18" si="5">SUM(D7:D17)</f>
        <v>39502</v>
      </c>
      <c r="E18" s="131">
        <f t="shared" si="5"/>
        <v>29931</v>
      </c>
      <c r="F18" s="131">
        <f t="shared" si="5"/>
        <v>9571</v>
      </c>
      <c r="G18" s="131">
        <f t="shared" si="5"/>
        <v>39377</v>
      </c>
      <c r="H18" s="131">
        <f t="shared" si="5"/>
        <v>29825</v>
      </c>
      <c r="I18" s="131">
        <f t="shared" si="5"/>
        <v>9552</v>
      </c>
      <c r="J18" s="131">
        <f t="shared" si="5"/>
        <v>125</v>
      </c>
      <c r="K18" s="131">
        <f t="shared" si="5"/>
        <v>106</v>
      </c>
      <c r="L18" s="131">
        <f t="shared" si="5"/>
        <v>19</v>
      </c>
    </row>
    <row r="19" spans="2:12">
      <c r="B19" s="60"/>
    </row>
    <row r="20" spans="2:12" s="79" customFormat="1">
      <c r="B20" s="137" t="s">
        <v>109</v>
      </c>
    </row>
    <row r="21" spans="2:12" s="79" customFormat="1" ht="15.6" customHeight="1">
      <c r="B21" s="3" t="s">
        <v>81</v>
      </c>
    </row>
    <row r="22" spans="2:12" s="79" customFormat="1">
      <c r="B22" s="79" t="s">
        <v>82</v>
      </c>
    </row>
    <row r="23" spans="2:12" s="79" customFormat="1">
      <c r="B23" s="79" t="s">
        <v>106</v>
      </c>
    </row>
    <row r="24" spans="2:12" s="79" customFormat="1">
      <c r="B24" s="79" t="s">
        <v>107</v>
      </c>
    </row>
    <row r="25" spans="2:12" ht="13.5" thickBot="1">
      <c r="B25" s="60"/>
    </row>
    <row r="26" spans="2:12" ht="17.25" customHeight="1" thickTop="1">
      <c r="B26" s="62" t="str">
        <f>Α1!B50</f>
        <v>(Τελευταία Ενημέρωση: 23/12/2019)</v>
      </c>
      <c r="C26" s="63"/>
      <c r="D26" s="63"/>
      <c r="E26" s="63"/>
      <c r="F26" s="63"/>
      <c r="G26" s="63"/>
      <c r="H26" s="63"/>
      <c r="I26" s="63"/>
      <c r="J26" s="63"/>
      <c r="K26" s="63"/>
      <c r="L26" s="63"/>
    </row>
    <row r="27" spans="2:12" ht="5.45" customHeight="1"/>
    <row r="28" spans="2:12" ht="17.25" customHeight="1">
      <c r="B28" s="66" t="str">
        <f>Α1!B52</f>
        <v>COPYRIGHT © :2019, ΚΥΠΡΙΑΚΗ ΔΗΜΟΚΡΑΤΙΑ, ΣΤΑΤΙΣΤΙΚΗ ΥΠΗΡΕΣΙΑ</v>
      </c>
    </row>
  </sheetData>
  <mergeCells count="5">
    <mergeCell ref="B4:C6"/>
    <mergeCell ref="D4:F5"/>
    <mergeCell ref="G4:L4"/>
    <mergeCell ref="G5:I5"/>
    <mergeCell ref="J5:L5"/>
  </mergeCells>
  <phoneticPr fontId="0" type="noConversion"/>
  <printOptions horizontalCentered="1"/>
  <pageMargins left="0.15748031496062992" right="0.15748031496062992" top="0.28000000000000003" bottom="0.19685039370078741" header="0.15748031496062992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Περιεχόμενα</vt:lpstr>
      <vt:lpstr>Α1</vt:lpstr>
      <vt:lpstr>Α2</vt:lpstr>
      <vt:lpstr>Α3</vt:lpstr>
      <vt:lpstr>Α4</vt:lpstr>
      <vt:lpstr>Β1</vt:lpstr>
      <vt:lpstr>Β2</vt:lpstr>
      <vt:lpstr>Β3</vt:lpstr>
      <vt:lpstr>Β4</vt:lpstr>
      <vt:lpstr>Β5</vt:lpstr>
      <vt:lpstr>Β6</vt:lpstr>
      <vt:lpstr>Β7</vt:lpstr>
      <vt:lpstr>Β8</vt:lpstr>
      <vt:lpstr>Α1!Print_Area</vt:lpstr>
      <vt:lpstr>Α2!Print_Area</vt:lpstr>
      <vt:lpstr>Α3!Print_Area</vt:lpstr>
      <vt:lpstr>Α4!Print_Area</vt:lpstr>
      <vt:lpstr>Β1!Print_Area</vt:lpstr>
      <vt:lpstr>Β2!Print_Area</vt:lpstr>
      <vt:lpstr>Β3!Print_Area</vt:lpstr>
      <vt:lpstr>Β4!Print_Area</vt:lpstr>
      <vt:lpstr>Β5!Print_Area</vt:lpstr>
      <vt:lpstr>Β6!Print_Area</vt:lpstr>
      <vt:lpstr>Β7!Print_Area</vt:lpstr>
      <vt:lpstr>Β8!Print_Area</vt:lpstr>
      <vt:lpstr>Περιεχόμενα!Print_Area</vt:lpstr>
      <vt:lpstr>Α2!Print_Titles</vt:lpstr>
      <vt:lpstr>Α3!Print_Titles</vt:lpstr>
      <vt:lpstr>Α4!Print_Titles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Stavros Tsouderos</cp:lastModifiedBy>
  <cp:lastPrinted>2019-12-19T08:42:20Z</cp:lastPrinted>
  <dcterms:created xsi:type="dcterms:W3CDTF">2014-12-09T08:37:19Z</dcterms:created>
  <dcterms:modified xsi:type="dcterms:W3CDTF">2024-10-15T05:36:50Z</dcterms:modified>
</cp:coreProperties>
</file>