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ginprod-my.sharepoint.com/personal/stsouderos_papd_mof_gov_cy/Documents/papd files/desktop/μετεο/"/>
    </mc:Choice>
  </mc:AlternateContent>
  <xr:revisionPtr revIDLastSave="0" documentId="8_{5643D2BD-02FF-4607-A97D-BEC35F9A7167}" xr6:coauthVersionLast="47" xr6:coauthVersionMax="47" xr10:uidLastSave="{00000000-0000-0000-0000-000000000000}"/>
  <bookViews>
    <workbookView xWindow="-105" yWindow="0" windowWidth="14610" windowHeight="15585" firstSheet="4" activeTab="11" xr2:uid="{BAADD8CF-F421-42A6-91DE-54F5EACAEA9E}"/>
  </bookViews>
  <sheets>
    <sheet name="jan" sheetId="1" r:id="rId1"/>
    <sheet name="feb" sheetId="5" r:id="rId2"/>
    <sheet name="mar" sheetId="17" r:id="rId3"/>
    <sheet name="apr" sheetId="18" r:id="rId4"/>
    <sheet name="may" sheetId="19" r:id="rId5"/>
    <sheet name="jun" sheetId="20" r:id="rId6"/>
    <sheet name="jul" sheetId="21" r:id="rId7"/>
    <sheet name="aug" sheetId="22" r:id="rId8"/>
    <sheet name="sept" sheetId="23" r:id="rId9"/>
    <sheet name="oct" sheetId="24" r:id="rId10"/>
    <sheet name="nov" sheetId="25" r:id="rId11"/>
    <sheet name="dec" sheetId="26" r:id="rId12"/>
  </sheets>
  <definedNames>
    <definedName name="_xlnm.Print_Area" localSheetId="3">apr!$A$1:$S$56</definedName>
    <definedName name="_xlnm.Print_Area" localSheetId="7">aug!$A$1:$S$57</definedName>
    <definedName name="_xlnm.Print_Area" localSheetId="11">dec!$A$1:$S$57</definedName>
    <definedName name="_xlnm.Print_Area" localSheetId="1">feb!$A$1:$S$54</definedName>
    <definedName name="_xlnm.Print_Area" localSheetId="0">jan!$A$1:$S$57</definedName>
    <definedName name="_xlnm.Print_Area" localSheetId="6">jul!$A$1:$S$57</definedName>
    <definedName name="_xlnm.Print_Area" localSheetId="5">jun!$A$1:$S$56</definedName>
    <definedName name="_xlnm.Print_Area" localSheetId="2">mar!$A$1:$S$57</definedName>
    <definedName name="_xlnm.Print_Area" localSheetId="4">may!$A$1:$S$57</definedName>
    <definedName name="_xlnm.Print_Area" localSheetId="10">nov!$A$1:$S$56</definedName>
    <definedName name="_xlnm.Print_Area" localSheetId="9">oct!$A$1:$S$57</definedName>
    <definedName name="_xlnm.Print_Area" localSheetId="8">sept!$A$1:$S$56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26" l="1"/>
  <c r="C45" i="26"/>
  <c r="D45" i="26"/>
  <c r="E45" i="26"/>
  <c r="F45" i="26"/>
  <c r="G45" i="26"/>
  <c r="H45" i="26"/>
  <c r="I45" i="26"/>
  <c r="J45" i="26"/>
  <c r="K45" i="26"/>
  <c r="L45" i="26"/>
  <c r="M45" i="26"/>
  <c r="N45" i="26"/>
  <c r="O45" i="26"/>
  <c r="P45" i="26"/>
  <c r="Q45" i="26"/>
  <c r="R45" i="26"/>
  <c r="S45" i="26"/>
  <c r="B47" i="26"/>
  <c r="C47" i="26"/>
  <c r="E47" i="26"/>
  <c r="F47" i="26"/>
  <c r="H47" i="26"/>
  <c r="I47" i="26"/>
  <c r="K47" i="26"/>
  <c r="L47" i="26"/>
  <c r="N47" i="26"/>
  <c r="O47" i="26"/>
  <c r="Q47" i="26"/>
  <c r="R47" i="26"/>
  <c r="B49" i="26"/>
  <c r="C49" i="26"/>
  <c r="D49" i="26"/>
  <c r="E49" i="26"/>
  <c r="F49" i="26"/>
  <c r="G49" i="26"/>
  <c r="H49" i="26"/>
  <c r="I49" i="26"/>
  <c r="J49" i="26"/>
  <c r="K49" i="26"/>
  <c r="L49" i="26"/>
  <c r="M49" i="26"/>
  <c r="N49" i="26"/>
  <c r="O49" i="26"/>
  <c r="P49" i="26"/>
  <c r="Q49" i="26"/>
  <c r="R49" i="26"/>
  <c r="S49" i="26"/>
  <c r="B51" i="26"/>
  <c r="C51" i="26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B44" i="25"/>
  <c r="C44" i="25"/>
  <c r="D44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Q44" i="25"/>
  <c r="R44" i="25"/>
  <c r="S44" i="25"/>
  <c r="B46" i="25"/>
  <c r="C46" i="25"/>
  <c r="E46" i="25"/>
  <c r="F46" i="25"/>
  <c r="H46" i="25"/>
  <c r="I46" i="25"/>
  <c r="K46" i="25"/>
  <c r="L46" i="25"/>
  <c r="N46" i="25"/>
  <c r="O46" i="25"/>
  <c r="Q46" i="25"/>
  <c r="R46" i="25"/>
  <c r="B48" i="25"/>
  <c r="C48" i="25"/>
  <c r="D48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Q48" i="25"/>
  <c r="R48" i="25"/>
  <c r="S48" i="25"/>
  <c r="B50" i="25"/>
  <c r="C50" i="25"/>
  <c r="D50" i="25"/>
  <c r="E50" i="25"/>
  <c r="F50" i="25"/>
  <c r="G50" i="25"/>
  <c r="H50" i="25"/>
  <c r="I50" i="25"/>
  <c r="J50" i="25"/>
  <c r="K50" i="25"/>
  <c r="L50" i="25"/>
  <c r="M50" i="25"/>
  <c r="N50" i="25"/>
  <c r="O50" i="25"/>
  <c r="P50" i="25"/>
  <c r="Q50" i="25"/>
  <c r="R50" i="25"/>
  <c r="S50" i="25"/>
  <c r="B45" i="24"/>
  <c r="C45" i="24"/>
  <c r="D45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B47" i="24"/>
  <c r="C47" i="24"/>
  <c r="E47" i="24"/>
  <c r="F47" i="24"/>
  <c r="H47" i="24"/>
  <c r="I47" i="24"/>
  <c r="K47" i="24"/>
  <c r="L47" i="24"/>
  <c r="N47" i="24"/>
  <c r="O47" i="24"/>
  <c r="Q47" i="24"/>
  <c r="R47" i="24"/>
  <c r="B49" i="24"/>
  <c r="C49" i="24"/>
  <c r="D49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B51" i="24"/>
  <c r="C51" i="24"/>
  <c r="D51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B44" i="23"/>
  <c r="C44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B46" i="23"/>
  <c r="C46" i="23"/>
  <c r="E46" i="23"/>
  <c r="F46" i="23"/>
  <c r="H46" i="23"/>
  <c r="I46" i="23"/>
  <c r="K46" i="23"/>
  <c r="L46" i="23"/>
  <c r="N46" i="23"/>
  <c r="O46" i="23"/>
  <c r="Q46" i="23"/>
  <c r="R46" i="23"/>
  <c r="B48" i="23"/>
  <c r="C48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B50" i="23"/>
  <c r="C50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B45" i="22"/>
  <c r="C45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B47" i="22"/>
  <c r="C47" i="22"/>
  <c r="E47" i="22"/>
  <c r="F47" i="22"/>
  <c r="H47" i="22"/>
  <c r="I47" i="22"/>
  <c r="K47" i="22"/>
  <c r="L47" i="22"/>
  <c r="N47" i="22"/>
  <c r="O47" i="22"/>
  <c r="Q47" i="22"/>
  <c r="R47" i="22"/>
  <c r="B49" i="22"/>
  <c r="C49" i="22"/>
  <c r="D49" i="22"/>
  <c r="E49" i="22"/>
  <c r="F49" i="22"/>
  <c r="G49" i="22"/>
  <c r="H49" i="22"/>
  <c r="I49" i="22"/>
  <c r="J49" i="22"/>
  <c r="K49" i="22"/>
  <c r="L49" i="22"/>
  <c r="M49" i="22"/>
  <c r="N49" i="22"/>
  <c r="O49" i="22"/>
  <c r="P49" i="22"/>
  <c r="Q49" i="22"/>
  <c r="R49" i="22"/>
  <c r="S49" i="22"/>
  <c r="B51" i="22"/>
  <c r="C51" i="22"/>
  <c r="D51" i="22"/>
  <c r="E51" i="22"/>
  <c r="F51" i="22"/>
  <c r="G51" i="22"/>
  <c r="H51" i="22"/>
  <c r="I51" i="22"/>
  <c r="J51" i="22"/>
  <c r="K51" i="22"/>
  <c r="L51" i="22"/>
  <c r="M51" i="22"/>
  <c r="N51" i="22"/>
  <c r="O51" i="22"/>
  <c r="P51" i="22"/>
  <c r="Q51" i="22"/>
  <c r="R51" i="22"/>
  <c r="S51" i="22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B47" i="21"/>
  <c r="C47" i="21"/>
  <c r="E47" i="21"/>
  <c r="F47" i="21"/>
  <c r="H47" i="21"/>
  <c r="I47" i="21"/>
  <c r="K47" i="21"/>
  <c r="L47" i="21"/>
  <c r="N47" i="21"/>
  <c r="O47" i="21"/>
  <c r="Q47" i="21"/>
  <c r="R47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B44" i="20"/>
  <c r="C44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B46" i="20"/>
  <c r="C46" i="20"/>
  <c r="E46" i="20"/>
  <c r="F46" i="20"/>
  <c r="H46" i="20"/>
  <c r="I46" i="20"/>
  <c r="K46" i="20"/>
  <c r="L46" i="20"/>
  <c r="N46" i="20"/>
  <c r="O46" i="20"/>
  <c r="Q46" i="20"/>
  <c r="R46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B47" i="19"/>
  <c r="C47" i="19"/>
  <c r="E47" i="19"/>
  <c r="F47" i="19"/>
  <c r="H47" i="19"/>
  <c r="I47" i="19"/>
  <c r="K47" i="19"/>
  <c r="L47" i="19"/>
  <c r="N47" i="19"/>
  <c r="O47" i="19"/>
  <c r="Q47" i="19"/>
  <c r="R47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B51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B44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B46" i="18"/>
  <c r="C46" i="18"/>
  <c r="E46" i="18"/>
  <c r="F46" i="18"/>
  <c r="H46" i="18"/>
  <c r="I46" i="18"/>
  <c r="K46" i="18"/>
  <c r="L46" i="18"/>
  <c r="N46" i="18"/>
  <c r="O46" i="18"/>
  <c r="Q46" i="18"/>
  <c r="R46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B50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B45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B47" i="17"/>
  <c r="C47" i="17"/>
  <c r="E47" i="17"/>
  <c r="F47" i="17"/>
  <c r="H47" i="17"/>
  <c r="I47" i="17"/>
  <c r="K47" i="17"/>
  <c r="L47" i="17"/>
  <c r="N47" i="17"/>
  <c r="O47" i="17"/>
  <c r="Q47" i="17"/>
  <c r="R47" i="17"/>
  <c r="B49" i="17"/>
  <c r="C49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B51" i="17"/>
  <c r="C51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B44" i="5"/>
  <c r="C44" i="5"/>
  <c r="E44" i="5"/>
  <c r="F44" i="5"/>
  <c r="H44" i="5"/>
  <c r="I44" i="5"/>
  <c r="K44" i="5"/>
  <c r="L44" i="5"/>
  <c r="N44" i="5"/>
  <c r="O44" i="5"/>
  <c r="Q44" i="5"/>
  <c r="R44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B47" i="1"/>
  <c r="C47" i="1"/>
  <c r="E47" i="1"/>
  <c r="F47" i="1"/>
  <c r="H47" i="1"/>
  <c r="I47" i="1"/>
  <c r="K47" i="1"/>
  <c r="L47" i="1"/>
  <c r="N47" i="1"/>
  <c r="O47" i="1"/>
  <c r="Q47" i="1"/>
  <c r="R47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Kypros Nicolaou</author>
  </authors>
  <commentList>
    <comment ref="A43" authorId="0" shapeId="0" xr:uid="{F343D8E7-CA23-471A-8ADE-BA9B628E5942}">
      <text>
        <r>
          <rPr>
            <b/>
            <sz val="9"/>
            <color indexed="81"/>
            <rFont val="Tahoma"/>
            <family val="2"/>
          </rPr>
          <t>Kypros Nicolaou: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Kypros Nicolaou</author>
  </authors>
  <commentList>
    <comment ref="A43" authorId="0" shapeId="0" xr:uid="{7F76E3BD-919C-4294-9B9C-3852A2DC123B}">
      <text>
        <r>
          <rPr>
            <b/>
            <sz val="9"/>
            <color indexed="81"/>
            <rFont val="Tahoma"/>
            <family val="2"/>
          </rPr>
          <t>Kypros Nicolaou: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<sst xmlns="http://schemas.openxmlformats.org/spreadsheetml/2006/main" count="927" uniqueCount="55">
  <si>
    <t>Pafos Airport</t>
  </si>
  <si>
    <t>Larnaka Airport</t>
  </si>
  <si>
    <t>Max</t>
  </si>
  <si>
    <t>Min</t>
  </si>
  <si>
    <t>Rain</t>
  </si>
  <si>
    <t>Day</t>
  </si>
  <si>
    <t>Prodromos (CFC)</t>
  </si>
  <si>
    <t>Athalassa</t>
  </si>
  <si>
    <t>Sum</t>
  </si>
  <si>
    <t>Aver</t>
  </si>
  <si>
    <t>Πρόδρομος Δασ. Κολ.</t>
  </si>
  <si>
    <t>Πάφος Αεροδρόμιο</t>
  </si>
  <si>
    <t>Αθαλάσσα</t>
  </si>
  <si>
    <t>Λάρνακα Αεροδρόμιο</t>
  </si>
  <si>
    <t>Μεγ.</t>
  </si>
  <si>
    <t>Ελαχ.</t>
  </si>
  <si>
    <t>Βροχ.</t>
  </si>
  <si>
    <t>Σύνολο</t>
  </si>
  <si>
    <t>Μέση</t>
  </si>
  <si>
    <t>tr:</t>
  </si>
  <si>
    <t>Ίχνη / Traces</t>
  </si>
  <si>
    <t>-</t>
  </si>
  <si>
    <t>Ημερ.</t>
  </si>
  <si>
    <t>Δρόσος / Dew</t>
  </si>
  <si>
    <t>ΤΜΗΜΑ ΜΕΤΕΩΡΟΛΟΓΙΑΣ  - DEPARTMENT OF METEOROLOGY</t>
  </si>
  <si>
    <t>Λεμεσός Νέο Λιμάνι</t>
  </si>
  <si>
    <t>New Limassol Port</t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</si>
  <si>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</si>
  <si>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</si>
  <si>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t>Highest</t>
  </si>
  <si>
    <t>Lowest</t>
  </si>
  <si>
    <t>NR</t>
  </si>
  <si>
    <t xml:space="preserve">         :</t>
  </si>
  <si>
    <t>Δεν υπάρχουν διαθέσιμα στοιχεία/No Records</t>
  </si>
  <si>
    <t>Παραλίμνι (Στ. Φρενάρου)</t>
  </si>
  <si>
    <t>Paralimni (St. Frenaros)</t>
  </si>
  <si>
    <t>Ιανουάριος 2025 - January 2025</t>
  </si>
  <si>
    <t>TR</t>
  </si>
  <si>
    <t>ΦΕΒΡΟΥΑΡΙΟΣ 2025  -  FEBRUARY 2025</t>
  </si>
  <si>
    <t>ΜΑΡΤΙΟΣ  2025  -  MARCH  2025</t>
  </si>
  <si>
    <t>ΑΠΡΙΛΙΟΣ 2025 - ΑPRIL 2025</t>
  </si>
  <si>
    <t>ΜΑΙΟΣ 2025 - MAY 2025</t>
  </si>
  <si>
    <t>ΙΟΥΝΙΟΣ 2025  -  JUNE 2025</t>
  </si>
  <si>
    <t>25..1</t>
  </si>
  <si>
    <t>33..3</t>
  </si>
  <si>
    <t>(Προκαταρκτικά Στοιχεία - Preliminary Data)</t>
  </si>
  <si>
    <t>ΙΟΥΛΙΟΣ 2025 - JULY 2025</t>
  </si>
  <si>
    <t>ΑΥΓΟΥΣΤΟΣ 2025 - AUGUST 2025</t>
  </si>
  <si>
    <t>(Προκαταρκτικά στοιχεία - Preliminary data)</t>
  </si>
  <si>
    <t>ΣΕΠΤΕΜΒΡΙΟΣ 2025 - SEPTEMBER  2025</t>
  </si>
  <si>
    <t>ΟΚΤΩΒΡΙΟΣ 2025 - OCTOBER  2025</t>
  </si>
  <si>
    <t>ΝΟΕΜΒΡΙΟΣ 2025 - NOVEMBER 2025</t>
  </si>
  <si>
    <t>8..2</t>
  </si>
  <si>
    <t>19..7</t>
  </si>
  <si>
    <t>ΔΕΚΕΜΒΡΙΟΣ 2025 - DECEMBER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</si>
</sst>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8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b/>
      <u/>
      <sz val="8"/>
      <name val="Arial"/>
      <family val="2"/>
    </font>
    <font>
      <b/>
      <sz val="7"/>
      <name val="Arial"/>
      <family val="2"/>
    </font>
    <font>
      <b/>
      <u/>
      <sz val="9"/>
      <name val="Arial"/>
      <family val="2"/>
      <charset val="161"/>
    </font>
    <font>
      <b/>
      <sz val="9"/>
      <name val="Arial"/>
      <family val="2"/>
      <charset val="16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2" xfId="0" applyNumberFormat="1" applyFont="1" applyBorder="1" applyAlignment="1">
      <alignment horizontal="center"/>
    </xf>
    <xf numFmtId="170" fontId="4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5" xfId="0" applyFont="1" applyBorder="1"/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70" fontId="15" fillId="0" borderId="0" xfId="0" applyNumberFormat="1" applyFont="1"/>
    <xf numFmtId="170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0" fontId="2" fillId="2" borderId="16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0" fontId="4" fillId="0" borderId="1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0" fontId="4" fillId="0" borderId="1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5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170" fontId="4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0" fontId="2" fillId="4" borderId="17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170" fontId="2" fillId="3" borderId="18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0" fontId="4" fillId="0" borderId="15" xfId="0" applyNumberFormat="1" applyFont="1" applyBorder="1"/>
    <xf numFmtId="0" fontId="7" fillId="0" borderId="0" xfId="1"/>
    <xf numFmtId="0" fontId="6" fillId="0" borderId="0" xfId="1" applyFont="1" applyAlignment="1">
      <alignment horizontal="center"/>
    </xf>
    <xf numFmtId="0" fontId="15" fillId="0" borderId="0" xfId="1" applyFont="1"/>
    <xf numFmtId="170" fontId="15" fillId="0" borderId="0" xfId="1" applyNumberFormat="1" applyFont="1"/>
    <xf numFmtId="0" fontId="15" fillId="0" borderId="0" xfId="1" applyFont="1" applyAlignment="1">
      <alignment horizontal="right"/>
    </xf>
    <xf numFmtId="0" fontId="4" fillId="0" borderId="0" xfId="1" applyFont="1"/>
    <xf numFmtId="0" fontId="15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right"/>
    </xf>
    <xf numFmtId="0" fontId="4" fillId="0" borderId="11" xfId="1" applyFont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170" fontId="4" fillId="0" borderId="18" xfId="1" applyNumberFormat="1" applyFont="1" applyBorder="1" applyAlignment="1">
      <alignment horizontal="center" vertical="center"/>
    </xf>
    <xf numFmtId="170" fontId="2" fillId="4" borderId="17" xfId="1" applyNumberFormat="1" applyFont="1" applyFill="1" applyBorder="1" applyAlignment="1">
      <alignment horizontal="center" vertical="center"/>
    </xf>
    <xf numFmtId="170" fontId="4" fillId="0" borderId="16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170" fontId="4" fillId="0" borderId="17" xfId="1" applyNumberFormat="1" applyFont="1" applyBorder="1" applyAlignment="1">
      <alignment horizontal="center" vertical="center"/>
    </xf>
    <xf numFmtId="170" fontId="2" fillId="2" borderId="16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2" fillId="3" borderId="11" xfId="1" applyFont="1" applyFill="1" applyBorder="1" applyAlignment="1">
      <alignment horizontal="center" vertical="center"/>
    </xf>
    <xf numFmtId="170" fontId="2" fillId="3" borderId="18" xfId="1" applyNumberFormat="1" applyFont="1" applyFill="1" applyBorder="1" applyAlignment="1">
      <alignment horizontal="center" vertical="center"/>
    </xf>
    <xf numFmtId="0" fontId="4" fillId="0" borderId="15" xfId="1" applyFont="1" applyBorder="1"/>
    <xf numFmtId="0" fontId="5" fillId="0" borderId="15" xfId="1" applyFont="1" applyBorder="1" applyAlignment="1">
      <alignment horizontal="center"/>
    </xf>
    <xf numFmtId="170" fontId="4" fillId="0" borderId="3" xfId="1" applyNumberFormat="1" applyFont="1" applyBorder="1" applyAlignment="1">
      <alignment horizontal="center"/>
    </xf>
    <xf numFmtId="170" fontId="4" fillId="0" borderId="2" xfId="1" applyNumberFormat="1" applyFont="1" applyBorder="1" applyAlignment="1">
      <alignment horizontal="center"/>
    </xf>
    <xf numFmtId="170" fontId="4" fillId="0" borderId="1" xfId="1" applyNumberFormat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25" xfId="1" applyFont="1" applyFill="1" applyBorder="1" applyAlignment="1">
      <alignment horizontal="center"/>
    </xf>
    <xf numFmtId="0" fontId="5" fillId="5" borderId="24" xfId="1" applyFont="1" applyFill="1" applyBorder="1" applyAlignment="1">
      <alignment horizontal="center"/>
    </xf>
    <xf numFmtId="0" fontId="5" fillId="5" borderId="23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 vertical="center"/>
    </xf>
    <xf numFmtId="0" fontId="5" fillId="5" borderId="22" xfId="1" applyFont="1" applyFill="1" applyBorder="1" applyAlignment="1">
      <alignment horizontal="center"/>
    </xf>
    <xf numFmtId="0" fontId="5" fillId="5" borderId="21" xfId="1" applyFont="1" applyFill="1" applyBorder="1" applyAlignment="1">
      <alignment horizontal="center"/>
    </xf>
    <xf numFmtId="0" fontId="5" fillId="5" borderId="2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 vertical="center"/>
    </xf>
    <xf numFmtId="0" fontId="7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0" borderId="14" xfId="1" applyFont="1" applyBorder="1" applyAlignment="1">
      <alignment horizontal="center"/>
    </xf>
    <xf numFmtId="170" fontId="4" fillId="0" borderId="3" xfId="1" applyNumberFormat="1" applyFont="1" applyBorder="1" applyAlignment="1">
      <alignment horizontal="left"/>
    </xf>
    <xf numFmtId="0" fontId="1" fillId="0" borderId="0" xfId="1" applyFont="1"/>
    <xf numFmtId="0" fontId="5" fillId="3" borderId="11" xfId="1" applyFont="1" applyFill="1" applyBorder="1" applyAlignment="1">
      <alignment horizontal="center" vertical="center"/>
    </xf>
    <xf numFmtId="170" fontId="5" fillId="3" borderId="18" xfId="1" applyNumberFormat="1" applyFont="1" applyFill="1" applyBorder="1" applyAlignment="1">
      <alignment horizontal="center" vertical="center"/>
    </xf>
    <xf numFmtId="170" fontId="6" fillId="0" borderId="3" xfId="1" applyNumberFormat="1" applyFont="1" applyBorder="1" applyAlignment="1">
      <alignment horizontal="center"/>
    </xf>
  </cellXfs>
  <cellStyles count="2">
    <cellStyle name="Normal" xfId="0" builtinId="0"/>
    <cellStyle name="Normal 2" xfId="1" xr:uid="{D6ECE7D8-90B5-4D40-A15F-8DBAD647BF35}"/>
  </cellStyles>
  <dxfs count="176"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1785" name="Group 1">
          <a:extLst>
            <a:ext uri="{FF2B5EF4-FFF2-40B4-BE49-F238E27FC236}">
              <a16:creationId xmlns:a16="http://schemas.microsoft.com/office/drawing/2014/main" id="{62D32290-FC19-C3D4-2197-70A7D33FE919}"/>
            </a:ext>
          </a:extLst>
        </xdr:cNvPr>
        <xdr:cNvGrpSpPr>
          <a:grpSpLocks/>
        </xdr:cNvGrpSpPr>
      </xdr:nvGrpSpPr>
      <xdr:grpSpPr bwMode="auto">
        <a:xfrm>
          <a:off x="219075" y="9553575"/>
          <a:ext cx="123825" cy="76200"/>
          <a:chOff x="1056" y="1969"/>
          <a:chExt cx="50" cy="29"/>
        </a:xfrm>
      </xdr:grpSpPr>
      <xdr:sp macro="" textlink="">
        <xdr:nvSpPr>
          <xdr:cNvPr id="1786" name="Oval 2">
            <a:extLst>
              <a:ext uri="{FF2B5EF4-FFF2-40B4-BE49-F238E27FC236}">
                <a16:creationId xmlns:a16="http://schemas.microsoft.com/office/drawing/2014/main" id="{B80B3810-351A-2560-4059-4D9498AA74B3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87" name="Rectangle 3">
            <a:extLst>
              <a:ext uri="{FF2B5EF4-FFF2-40B4-BE49-F238E27FC236}">
                <a16:creationId xmlns:a16="http://schemas.microsoft.com/office/drawing/2014/main" id="{563B3C93-6814-3EA8-D6E4-4EC19B855EFC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88" name="Line 4">
            <a:extLst>
              <a:ext uri="{FF2B5EF4-FFF2-40B4-BE49-F238E27FC236}">
                <a16:creationId xmlns:a16="http://schemas.microsoft.com/office/drawing/2014/main" id="{0E0E8ACC-04E5-770E-4FC0-40EBA20B0AAE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C757D59-2DFF-494C-9221-C9D1F014044B}"/>
            </a:ext>
          </a:extLst>
        </xdr:cNvPr>
        <xdr:cNvGrpSpPr>
          <a:grpSpLocks/>
        </xdr:cNvGrpSpPr>
      </xdr:nvGrpSpPr>
      <xdr:grpSpPr bwMode="auto">
        <a:xfrm>
          <a:off x="219075" y="9783296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4047C28D-D861-F754-D32B-0BF11FEE3CCE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8E9681B-453C-78D6-199F-B635A6BB7223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4CFFC431-B8AD-82BB-156A-B56D12E5DAF0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BF04B14-85E0-4D48-AD33-90ECAB9C4EA6}"/>
            </a:ext>
          </a:extLst>
        </xdr:cNvPr>
        <xdr:cNvGrpSpPr>
          <a:grpSpLocks/>
        </xdr:cNvGrpSpPr>
      </xdr:nvGrpSpPr>
      <xdr:grpSpPr bwMode="auto">
        <a:xfrm>
          <a:off x="219075" y="9183029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8CE2822E-111C-0833-A707-0ABBB892BA73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1180FF8-E76F-4CF9-FB7F-EDBA056ADC7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FECF0EDD-F7DC-D129-72A7-EB08C1FA2BC8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CF33518-C54B-4E3B-A4D4-94C18F984176}"/>
            </a:ext>
          </a:extLst>
        </xdr:cNvPr>
        <xdr:cNvGrpSpPr>
          <a:grpSpLocks/>
        </xdr:cNvGrpSpPr>
      </xdr:nvGrpSpPr>
      <xdr:grpSpPr bwMode="auto">
        <a:xfrm>
          <a:off x="219075" y="9517856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D3106257-EE29-25A9-241D-706D08D5FEFC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C1E27A03-547A-D6B1-2383-05BA019FA824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DABDF6A3-DFED-99BC-E24C-B55D056E90BF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51</xdr:row>
      <xdr:rowOff>76200</xdr:rowOff>
    </xdr:from>
    <xdr:to>
      <xdr:col>0</xdr:col>
      <xdr:colOff>342900</xdr:colOff>
      <xdr:row>51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8EA2F3B-377E-4DC4-88A1-A688BEDD2AFC}"/>
            </a:ext>
          </a:extLst>
        </xdr:cNvPr>
        <xdr:cNvGrpSpPr>
          <a:grpSpLocks/>
        </xdr:cNvGrpSpPr>
      </xdr:nvGrpSpPr>
      <xdr:grpSpPr bwMode="auto">
        <a:xfrm>
          <a:off x="219075" y="8946356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976DFFA-8FBE-04CF-92C9-371FD5BCCAC7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9CA59CA-41FB-F23F-0C4C-2C5FB030366D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A57F7A95-C961-DA59-D948-5B6CD06E8FCC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690771-1FC6-4E29-A7E0-891D3A899982}"/>
            </a:ext>
          </a:extLst>
        </xdr:cNvPr>
        <xdr:cNvGrpSpPr>
          <a:grpSpLocks/>
        </xdr:cNvGrpSpPr>
      </xdr:nvGrpSpPr>
      <xdr:grpSpPr bwMode="auto">
        <a:xfrm>
          <a:off x="219075" y="9517856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944239F4-D329-6E60-CB40-A1F2919683DD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151B5B4A-C4A5-6754-3C3E-848C8517E8C2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501FEC62-9BBC-536F-4ED4-F25BB4C9FED9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2A0F291-1BF0-404E-BEB2-AE5C0DBD5BE9}"/>
            </a:ext>
          </a:extLst>
        </xdr:cNvPr>
        <xdr:cNvGrpSpPr>
          <a:grpSpLocks/>
        </xdr:cNvGrpSpPr>
      </xdr:nvGrpSpPr>
      <xdr:grpSpPr bwMode="auto">
        <a:xfrm>
          <a:off x="219075" y="9183029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8D979879-6797-DBFD-85B0-0890E27F86BC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98093AF-0579-A255-EE7B-1839AF71DAFF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D4C5474F-11FC-4F8E-C957-222F4205B0AA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4EEC55-7FC5-4967-B80C-500AFA071BBA}"/>
            </a:ext>
          </a:extLst>
        </xdr:cNvPr>
        <xdr:cNvGrpSpPr>
          <a:grpSpLocks/>
        </xdr:cNvGrpSpPr>
      </xdr:nvGrpSpPr>
      <xdr:grpSpPr bwMode="auto">
        <a:xfrm>
          <a:off x="219075" y="9639300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278D3B73-AA95-6334-CF80-A619AAF9CB45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3345CD0-9935-9171-7B4F-A9FC899800AE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7543A62A-1BEF-F30C-394B-FC6C988589F5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EE915C-F595-4261-AFE8-2BBFF9AFE5CB}"/>
            </a:ext>
          </a:extLst>
        </xdr:cNvPr>
        <xdr:cNvGrpSpPr>
          <a:grpSpLocks/>
        </xdr:cNvGrpSpPr>
      </xdr:nvGrpSpPr>
      <xdr:grpSpPr bwMode="auto">
        <a:xfrm>
          <a:off x="219075" y="9470721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9044F7F2-D55F-A4AE-B2E1-51239E9295E4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85C4E0A5-2D70-7581-ED1A-DCBA76071A88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4624AC3A-634C-54FC-B604-E2F05ADFE781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76DFCC7-02A4-4DDC-8CDF-C969AA1A9221}"/>
            </a:ext>
          </a:extLst>
        </xdr:cNvPr>
        <xdr:cNvGrpSpPr>
          <a:grpSpLocks/>
        </xdr:cNvGrpSpPr>
      </xdr:nvGrpSpPr>
      <xdr:grpSpPr bwMode="auto">
        <a:xfrm>
          <a:off x="219075" y="9698892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938D8170-CB15-6A19-A1AA-51BFF4F8442F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7FBD5A25-3DA0-CADC-AF2B-D57AE4EE097B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8283BC69-D0B2-7A3D-680A-9A8239D8270E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200025</xdr:colOff>
      <xdr:row>33</xdr:row>
      <xdr:rowOff>28575</xdr:rowOff>
    </xdr:from>
    <xdr:to>
      <xdr:col>12</xdr:col>
      <xdr:colOff>323850</xdr:colOff>
      <xdr:row>33</xdr:row>
      <xdr:rowOff>104775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118067DC-5754-424F-8A3B-A5D6FA783F6B}"/>
            </a:ext>
          </a:extLst>
        </xdr:cNvPr>
        <xdr:cNvGrpSpPr>
          <a:grpSpLocks/>
        </xdr:cNvGrpSpPr>
      </xdr:nvGrpSpPr>
      <xdr:grpSpPr bwMode="auto">
        <a:xfrm>
          <a:off x="3509352" y="6268671"/>
          <a:ext cx="123825" cy="76200"/>
          <a:chOff x="1056" y="1969"/>
          <a:chExt cx="50" cy="29"/>
        </a:xfrm>
      </xdr:grpSpPr>
      <xdr:sp macro="" textlink="">
        <xdr:nvSpPr>
          <xdr:cNvPr id="7" name="Oval 2">
            <a:extLst>
              <a:ext uri="{FF2B5EF4-FFF2-40B4-BE49-F238E27FC236}">
                <a16:creationId xmlns:a16="http://schemas.microsoft.com/office/drawing/2014/main" id="{EA0D1D46-C985-3DCE-E0DC-A23697A6CE88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" name="Rectangle 3">
            <a:extLst>
              <a:ext uri="{FF2B5EF4-FFF2-40B4-BE49-F238E27FC236}">
                <a16:creationId xmlns:a16="http://schemas.microsoft.com/office/drawing/2014/main" id="{09FBFBFD-DC07-5509-F638-ADB64E8ACA1C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" name="Line 4">
            <a:extLst>
              <a:ext uri="{FF2B5EF4-FFF2-40B4-BE49-F238E27FC236}">
                <a16:creationId xmlns:a16="http://schemas.microsoft.com/office/drawing/2014/main" id="{2756FD8A-9BB8-16EA-5899-762D49A7189C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209550</xdr:colOff>
      <xdr:row>36</xdr:row>
      <xdr:rowOff>28575</xdr:rowOff>
    </xdr:from>
    <xdr:to>
      <xdr:col>12</xdr:col>
      <xdr:colOff>323850</xdr:colOff>
      <xdr:row>36</xdr:row>
      <xdr:rowOff>133350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BC680F3D-D47E-47DB-85D5-5225BC126CB9}"/>
            </a:ext>
          </a:extLst>
        </xdr:cNvPr>
        <xdr:cNvGrpSpPr>
          <a:grpSpLocks/>
        </xdr:cNvGrpSpPr>
      </xdr:nvGrpSpPr>
      <xdr:grpSpPr bwMode="auto">
        <a:xfrm>
          <a:off x="3518877" y="6854825"/>
          <a:ext cx="114300" cy="104775"/>
          <a:chOff x="1056" y="1969"/>
          <a:chExt cx="50" cy="29"/>
        </a:xfrm>
      </xdr:grpSpPr>
      <xdr:sp macro="" textlink="">
        <xdr:nvSpPr>
          <xdr:cNvPr id="11" name="Oval 2">
            <a:extLst>
              <a:ext uri="{FF2B5EF4-FFF2-40B4-BE49-F238E27FC236}">
                <a16:creationId xmlns:a16="http://schemas.microsoft.com/office/drawing/2014/main" id="{1FA488A4-98B8-C1C0-101F-6D67BC9E0CBA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Rectangle 3">
            <a:extLst>
              <a:ext uri="{FF2B5EF4-FFF2-40B4-BE49-F238E27FC236}">
                <a16:creationId xmlns:a16="http://schemas.microsoft.com/office/drawing/2014/main" id="{BF22BCB4-E760-9C9B-5F83-B696E60DF3BB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" name="Line 4">
            <a:extLst>
              <a:ext uri="{FF2B5EF4-FFF2-40B4-BE49-F238E27FC236}">
                <a16:creationId xmlns:a16="http://schemas.microsoft.com/office/drawing/2014/main" id="{7D2CF5A4-C239-13EB-C1FA-E243C72148F4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54</xdr:row>
      <xdr:rowOff>76200</xdr:rowOff>
    </xdr:from>
    <xdr:to>
      <xdr:col>0</xdr:col>
      <xdr:colOff>342900</xdr:colOff>
      <xdr:row>54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3737B0-E138-4F8E-B714-9717C6A046B5}"/>
            </a:ext>
          </a:extLst>
        </xdr:cNvPr>
        <xdr:cNvGrpSpPr>
          <a:grpSpLocks/>
        </xdr:cNvGrpSpPr>
      </xdr:nvGrpSpPr>
      <xdr:grpSpPr bwMode="auto">
        <a:xfrm>
          <a:off x="219075" y="9698892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2AA945A-2577-A6CB-DC66-C4BEB4B1ACA1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C3C7A509-F98B-20A5-6BD6-A8E84CCAD5B7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F4C61A9C-D366-B5D0-2C1B-5AA852E6F17E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53</xdr:row>
      <xdr:rowOff>76200</xdr:rowOff>
    </xdr:from>
    <xdr:to>
      <xdr:col>0</xdr:col>
      <xdr:colOff>342900</xdr:colOff>
      <xdr:row>53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35AB627-1341-4E6C-AAAD-81AAE067FA50}"/>
            </a:ext>
          </a:extLst>
        </xdr:cNvPr>
        <xdr:cNvGrpSpPr>
          <a:grpSpLocks/>
        </xdr:cNvGrpSpPr>
      </xdr:nvGrpSpPr>
      <xdr:grpSpPr bwMode="auto">
        <a:xfrm>
          <a:off x="219075" y="9254836"/>
          <a:ext cx="123825" cy="76200"/>
          <a:chOff x="1056" y="1969"/>
          <a:chExt cx="50" cy="29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8EEA0985-3B43-65F3-4792-8225D2EA9849}"/>
              </a:ext>
            </a:extLst>
          </xdr:cNvPr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56228DD1-1CE2-9EF8-1084-D699A166166C}"/>
              </a:ext>
            </a:extLst>
          </xdr:cNvPr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EF71236F-0878-0587-79BA-6D3381BD9684}"/>
              </a:ext>
            </a:extLst>
          </xdr:cNvPr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0C07-9715-4CBE-9ED4-A10F4CDAC9CB}">
  <dimension ref="A1:S56"/>
  <sheetViews>
    <sheetView topLeftCell="A22" zoomScaleNormal="100" workbookViewId="0">
      <selection activeCell="E13" sqref="E13:G43"/>
    </sheetView>
  </sheetViews>
  <sheetFormatPr defaultRowHeight="12.75" x14ac:dyDescent="0.2"/>
  <cols>
    <col min="1" max="1" width="5.140625" style="19" customWidth="1"/>
    <col min="2" max="7" width="5.140625" customWidth="1"/>
    <col min="8" max="10" width="5" customWidth="1"/>
    <col min="11" max="13" width="5.42578125" customWidth="1"/>
    <col min="14" max="16" width="5.28515625" customWidth="1"/>
    <col min="17" max="19" width="6" customWidth="1"/>
  </cols>
  <sheetData>
    <row r="1" spans="1:19" x14ac:dyDescent="0.2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11.2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9" ht="17.25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7.25" x14ac:dyDescent="0.25">
      <c r="A4" s="56" t="s">
        <v>27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19" ht="11.25" customHeight="1" x14ac:dyDescent="0.2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9" ht="15.75" customHeight="1" x14ac:dyDescent="0.2">
      <c r="A6" s="44" t="s">
        <v>36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15.7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ht="13.5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ht="14.1" customHeight="1" x14ac:dyDescent="0.2">
      <c r="A9" s="48" t="s">
        <v>22</v>
      </c>
      <c r="B9" s="38" t="s">
        <v>11</v>
      </c>
      <c r="C9" s="39"/>
      <c r="D9" s="40"/>
      <c r="E9" s="38" t="s">
        <v>10</v>
      </c>
      <c r="F9" s="39"/>
      <c r="G9" s="40"/>
      <c r="H9" s="38" t="s">
        <v>12</v>
      </c>
      <c r="I9" s="39"/>
      <c r="J9" s="40"/>
      <c r="K9" s="38" t="s">
        <v>13</v>
      </c>
      <c r="L9" s="39"/>
      <c r="M9" s="40"/>
      <c r="N9" s="38" t="s">
        <v>25</v>
      </c>
      <c r="O9" s="39"/>
      <c r="P9" s="40"/>
      <c r="Q9" s="38" t="s">
        <v>34</v>
      </c>
      <c r="R9" s="39"/>
      <c r="S9" s="40"/>
    </row>
    <row r="10" spans="1:19" ht="14.1" customHeight="1" thickBot="1" x14ac:dyDescent="0.25">
      <c r="A10" s="49"/>
      <c r="B10" s="45" t="s">
        <v>0</v>
      </c>
      <c r="C10" s="46"/>
      <c r="D10" s="47"/>
      <c r="E10" s="41" t="s">
        <v>6</v>
      </c>
      <c r="F10" s="42"/>
      <c r="G10" s="43"/>
      <c r="H10" s="41" t="s">
        <v>7</v>
      </c>
      <c r="I10" s="42"/>
      <c r="J10" s="43"/>
      <c r="K10" s="41" t="s">
        <v>1</v>
      </c>
      <c r="L10" s="42"/>
      <c r="M10" s="43"/>
      <c r="N10" s="41" t="s">
        <v>26</v>
      </c>
      <c r="O10" s="42"/>
      <c r="P10" s="43"/>
      <c r="Q10" s="41" t="s">
        <v>35</v>
      </c>
      <c r="R10" s="42"/>
      <c r="S10" s="43"/>
    </row>
    <row r="11" spans="1:19" ht="14.1" customHeight="1" thickTop="1" x14ac:dyDescent="0.2">
      <c r="A11" s="57" t="s">
        <v>5</v>
      </c>
      <c r="B11" s="9" t="s">
        <v>14</v>
      </c>
      <c r="C11" s="10" t="s">
        <v>15</v>
      </c>
      <c r="D11" s="11" t="s">
        <v>16</v>
      </c>
      <c r="E11" s="9" t="s">
        <v>14</v>
      </c>
      <c r="F11" s="10" t="s">
        <v>15</v>
      </c>
      <c r="G11" s="11" t="s">
        <v>16</v>
      </c>
      <c r="H11" s="9" t="s">
        <v>14</v>
      </c>
      <c r="I11" s="10" t="s">
        <v>15</v>
      </c>
      <c r="J11" s="11" t="s">
        <v>16</v>
      </c>
      <c r="K11" s="9" t="s">
        <v>14</v>
      </c>
      <c r="L11" s="10" t="s">
        <v>15</v>
      </c>
      <c r="M11" s="11" t="s">
        <v>16</v>
      </c>
      <c r="N11" s="9" t="s">
        <v>14</v>
      </c>
      <c r="O11" s="10" t="s">
        <v>15</v>
      </c>
      <c r="P11" s="11" t="s">
        <v>16</v>
      </c>
      <c r="Q11" s="9" t="s">
        <v>14</v>
      </c>
      <c r="R11" s="10" t="s">
        <v>15</v>
      </c>
      <c r="S11" s="11" t="s">
        <v>16</v>
      </c>
    </row>
    <row r="12" spans="1:19" ht="14.1" customHeight="1" thickBot="1" x14ac:dyDescent="0.25">
      <c r="A12" s="58"/>
      <c r="B12" s="12" t="s">
        <v>2</v>
      </c>
      <c r="C12" s="13" t="s">
        <v>3</v>
      </c>
      <c r="D12" s="14" t="s">
        <v>4</v>
      </c>
      <c r="E12" s="12" t="s">
        <v>2</v>
      </c>
      <c r="F12" s="13" t="s">
        <v>3</v>
      </c>
      <c r="G12" s="14" t="s">
        <v>4</v>
      </c>
      <c r="H12" s="12" t="s">
        <v>2</v>
      </c>
      <c r="I12" s="13" t="s">
        <v>3</v>
      </c>
      <c r="J12" s="14" t="s">
        <v>4</v>
      </c>
      <c r="K12" s="12" t="s">
        <v>2</v>
      </c>
      <c r="L12" s="13" t="s">
        <v>3</v>
      </c>
      <c r="M12" s="14" t="s">
        <v>4</v>
      </c>
      <c r="N12" s="12" t="s">
        <v>2</v>
      </c>
      <c r="O12" s="13" t="s">
        <v>3</v>
      </c>
      <c r="P12" s="14" t="s">
        <v>4</v>
      </c>
      <c r="Q12" s="12" t="s">
        <v>2</v>
      </c>
      <c r="R12" s="13" t="s">
        <v>3</v>
      </c>
      <c r="S12" s="14" t="s">
        <v>4</v>
      </c>
    </row>
    <row r="13" spans="1:19" ht="15" customHeight="1" x14ac:dyDescent="0.2">
      <c r="A13" s="15">
        <v>1</v>
      </c>
      <c r="B13" s="3">
        <v>19.3</v>
      </c>
      <c r="C13" s="4">
        <v>7.7</v>
      </c>
      <c r="D13" s="5">
        <v>0</v>
      </c>
      <c r="E13" s="3">
        <v>6.2</v>
      </c>
      <c r="F13" s="4">
        <v>-0.3</v>
      </c>
      <c r="G13" s="5">
        <v>0</v>
      </c>
      <c r="H13" s="3">
        <v>17.2</v>
      </c>
      <c r="I13" s="4">
        <v>5.6</v>
      </c>
      <c r="J13" s="5">
        <v>0</v>
      </c>
      <c r="K13" s="3">
        <v>18.899999999999999</v>
      </c>
      <c r="L13" s="4">
        <v>9.4</v>
      </c>
      <c r="M13" s="5">
        <v>0</v>
      </c>
      <c r="N13" s="3">
        <v>19.5</v>
      </c>
      <c r="O13" s="4">
        <v>4.9000000000000004</v>
      </c>
      <c r="P13" s="5">
        <v>0</v>
      </c>
      <c r="Q13" s="3">
        <v>18</v>
      </c>
      <c r="R13" s="4">
        <v>8.3000000000000007</v>
      </c>
      <c r="S13" s="5">
        <v>0</v>
      </c>
    </row>
    <row r="14" spans="1:19" ht="15" customHeight="1" x14ac:dyDescent="0.2">
      <c r="A14" s="16">
        <v>2</v>
      </c>
      <c r="B14" s="3">
        <v>18.8</v>
      </c>
      <c r="C14" s="4">
        <v>8.1</v>
      </c>
      <c r="D14" s="5">
        <v>0</v>
      </c>
      <c r="E14" s="3">
        <v>8.8000000000000007</v>
      </c>
      <c r="F14" s="4">
        <v>-0.3</v>
      </c>
      <c r="G14" s="5">
        <v>0.1</v>
      </c>
      <c r="H14" s="3">
        <v>17.399999999999999</v>
      </c>
      <c r="I14" s="4">
        <v>5.6</v>
      </c>
      <c r="J14" s="5">
        <v>0</v>
      </c>
      <c r="K14" s="3">
        <v>18.7</v>
      </c>
      <c r="L14" s="4">
        <v>8</v>
      </c>
      <c r="M14" s="5">
        <v>0</v>
      </c>
      <c r="N14" s="3">
        <v>18.7</v>
      </c>
      <c r="O14" s="4">
        <v>7.9</v>
      </c>
      <c r="P14" s="5">
        <v>0</v>
      </c>
      <c r="Q14" s="3">
        <v>19.3</v>
      </c>
      <c r="R14" s="4">
        <v>7.5</v>
      </c>
      <c r="S14" s="5">
        <v>0</v>
      </c>
    </row>
    <row r="15" spans="1:19" ht="15" customHeight="1" x14ac:dyDescent="0.2">
      <c r="A15" s="16">
        <v>3</v>
      </c>
      <c r="B15" s="3">
        <v>19.5</v>
      </c>
      <c r="C15" s="4">
        <v>7.7</v>
      </c>
      <c r="D15" s="5">
        <v>0</v>
      </c>
      <c r="E15" s="3">
        <v>9</v>
      </c>
      <c r="F15" s="4">
        <v>0</v>
      </c>
      <c r="G15" s="5">
        <v>0</v>
      </c>
      <c r="H15" s="3">
        <v>17.899999999999999</v>
      </c>
      <c r="I15" s="4">
        <v>3.2</v>
      </c>
      <c r="J15" s="5">
        <v>0</v>
      </c>
      <c r="K15" s="3">
        <v>18.5</v>
      </c>
      <c r="L15" s="4">
        <v>7.3</v>
      </c>
      <c r="M15" s="5">
        <v>0</v>
      </c>
      <c r="N15" s="3">
        <v>18.7</v>
      </c>
      <c r="O15" s="4">
        <v>8.5</v>
      </c>
      <c r="P15" s="5">
        <v>0</v>
      </c>
      <c r="Q15" s="3">
        <v>19.899999999999999</v>
      </c>
      <c r="R15" s="4">
        <v>7.3</v>
      </c>
      <c r="S15" s="5">
        <v>0</v>
      </c>
    </row>
    <row r="16" spans="1:19" ht="15" customHeight="1" x14ac:dyDescent="0.2">
      <c r="A16" s="16">
        <v>4</v>
      </c>
      <c r="B16" s="3">
        <v>18.3</v>
      </c>
      <c r="C16" s="4">
        <v>11</v>
      </c>
      <c r="D16" s="5">
        <v>0.1</v>
      </c>
      <c r="E16" s="3">
        <v>8.1999999999999993</v>
      </c>
      <c r="F16" s="4">
        <v>2.4</v>
      </c>
      <c r="G16" s="5">
        <v>0.5</v>
      </c>
      <c r="H16" s="3">
        <v>16.2</v>
      </c>
      <c r="I16" s="4">
        <v>6.9</v>
      </c>
      <c r="J16" s="5">
        <v>0</v>
      </c>
      <c r="K16" s="3">
        <v>17.899999999999999</v>
      </c>
      <c r="L16" s="4">
        <v>11</v>
      </c>
      <c r="M16" s="5" t="s">
        <v>37</v>
      </c>
      <c r="N16" s="3">
        <v>17.5</v>
      </c>
      <c r="O16" s="4">
        <v>10.199999999999999</v>
      </c>
      <c r="P16" s="5">
        <v>0</v>
      </c>
      <c r="Q16" s="3">
        <v>18.100000000000001</v>
      </c>
      <c r="R16" s="4">
        <v>8.6999999999999993</v>
      </c>
      <c r="S16" s="5">
        <v>0</v>
      </c>
    </row>
    <row r="17" spans="1:19" ht="15" customHeight="1" x14ac:dyDescent="0.2">
      <c r="A17" s="16">
        <v>5</v>
      </c>
      <c r="B17" s="3">
        <v>18.2</v>
      </c>
      <c r="C17" s="4">
        <v>10.3</v>
      </c>
      <c r="D17" s="5">
        <v>0.1</v>
      </c>
      <c r="E17" s="3">
        <v>9.4</v>
      </c>
      <c r="F17" s="4">
        <v>4</v>
      </c>
      <c r="G17" s="5">
        <v>1.2</v>
      </c>
      <c r="H17" s="3">
        <v>15.8</v>
      </c>
      <c r="I17" s="4">
        <v>7.5</v>
      </c>
      <c r="J17" s="5">
        <v>0.3</v>
      </c>
      <c r="K17" s="3">
        <v>16.8</v>
      </c>
      <c r="L17" s="4">
        <v>12</v>
      </c>
      <c r="M17" s="5">
        <v>0.4</v>
      </c>
      <c r="N17" s="3">
        <v>17.899999999999999</v>
      </c>
      <c r="O17" s="4">
        <v>12.6</v>
      </c>
      <c r="P17" s="5">
        <v>0</v>
      </c>
      <c r="Q17" s="3">
        <v>16.2</v>
      </c>
      <c r="R17" s="4">
        <v>14</v>
      </c>
      <c r="S17" s="5">
        <v>0.1</v>
      </c>
    </row>
    <row r="18" spans="1:19" ht="15" customHeight="1" x14ac:dyDescent="0.2">
      <c r="A18" s="16">
        <v>6</v>
      </c>
      <c r="B18" s="3">
        <v>20.5</v>
      </c>
      <c r="C18" s="4">
        <v>9.1999999999999993</v>
      </c>
      <c r="D18" s="5">
        <v>0</v>
      </c>
      <c r="E18" s="3">
        <v>7</v>
      </c>
      <c r="F18" s="4">
        <v>2.6</v>
      </c>
      <c r="G18" s="5">
        <v>0.1</v>
      </c>
      <c r="H18" s="3">
        <v>17.600000000000001</v>
      </c>
      <c r="I18" s="4">
        <v>6.8</v>
      </c>
      <c r="J18" s="5">
        <v>0</v>
      </c>
      <c r="K18" s="3">
        <v>18.2</v>
      </c>
      <c r="L18" s="4">
        <v>10.9</v>
      </c>
      <c r="M18" s="5">
        <v>0</v>
      </c>
      <c r="N18" s="3">
        <v>19.899999999999999</v>
      </c>
      <c r="O18" s="4">
        <v>7.5</v>
      </c>
      <c r="P18" s="5">
        <v>0</v>
      </c>
      <c r="Q18" s="3">
        <v>17</v>
      </c>
      <c r="R18" s="4">
        <v>8.6999999999999993</v>
      </c>
      <c r="S18" s="5">
        <v>0</v>
      </c>
    </row>
    <row r="19" spans="1:19" ht="15" customHeight="1" x14ac:dyDescent="0.2">
      <c r="A19" s="16">
        <v>7</v>
      </c>
      <c r="B19" s="3">
        <v>20.7</v>
      </c>
      <c r="C19" s="4">
        <v>9.5</v>
      </c>
      <c r="D19" s="5">
        <v>0</v>
      </c>
      <c r="E19" s="3">
        <v>9.4</v>
      </c>
      <c r="F19" s="4">
        <v>2.4</v>
      </c>
      <c r="G19" s="5">
        <v>0</v>
      </c>
      <c r="H19" s="3">
        <v>18.2</v>
      </c>
      <c r="I19" s="4">
        <v>5.3</v>
      </c>
      <c r="J19" s="5">
        <v>0</v>
      </c>
      <c r="K19" s="3">
        <v>19.5</v>
      </c>
      <c r="L19" s="4">
        <v>10.3</v>
      </c>
      <c r="M19" s="5">
        <v>0</v>
      </c>
      <c r="N19" s="3">
        <v>19.399999999999999</v>
      </c>
      <c r="O19" s="4">
        <v>7.7</v>
      </c>
      <c r="P19" s="5">
        <v>0</v>
      </c>
      <c r="Q19" s="3">
        <v>18.7</v>
      </c>
      <c r="R19" s="4">
        <v>7.4</v>
      </c>
      <c r="S19" s="5">
        <v>0</v>
      </c>
    </row>
    <row r="20" spans="1:19" ht="15" customHeight="1" x14ac:dyDescent="0.2">
      <c r="A20" s="16">
        <v>8</v>
      </c>
      <c r="B20" s="3">
        <v>20.2</v>
      </c>
      <c r="C20" s="4">
        <v>10.3</v>
      </c>
      <c r="D20" s="5">
        <v>0</v>
      </c>
      <c r="E20" s="3">
        <v>11</v>
      </c>
      <c r="F20" s="4">
        <v>3.3</v>
      </c>
      <c r="G20" s="5">
        <v>0</v>
      </c>
      <c r="H20" s="3">
        <v>18.100000000000001</v>
      </c>
      <c r="I20" s="4">
        <v>5.8</v>
      </c>
      <c r="J20" s="5">
        <v>0</v>
      </c>
      <c r="K20" s="3">
        <v>19.600000000000001</v>
      </c>
      <c r="L20" s="4">
        <v>11.2</v>
      </c>
      <c r="M20" s="5">
        <v>0</v>
      </c>
      <c r="N20" s="3">
        <v>19.5</v>
      </c>
      <c r="O20" s="4">
        <v>9.5</v>
      </c>
      <c r="P20" s="5">
        <v>0</v>
      </c>
      <c r="Q20" s="3">
        <v>19</v>
      </c>
      <c r="R20" s="4">
        <v>8.8000000000000007</v>
      </c>
      <c r="S20" s="5">
        <v>0</v>
      </c>
    </row>
    <row r="21" spans="1:19" ht="15" customHeight="1" x14ac:dyDescent="0.2">
      <c r="A21" s="16">
        <v>9</v>
      </c>
      <c r="B21" s="3">
        <v>20.2</v>
      </c>
      <c r="C21" s="4">
        <v>10.1</v>
      </c>
      <c r="D21" s="5">
        <v>0</v>
      </c>
      <c r="E21" s="3">
        <v>12.3</v>
      </c>
      <c r="F21" s="4">
        <v>3.7</v>
      </c>
      <c r="G21" s="5">
        <v>0</v>
      </c>
      <c r="H21" s="3">
        <v>18.600000000000001</v>
      </c>
      <c r="I21" s="4">
        <v>5.9</v>
      </c>
      <c r="J21" s="5">
        <v>0</v>
      </c>
      <c r="K21" s="3">
        <v>20.399999999999999</v>
      </c>
      <c r="L21" s="4">
        <v>11</v>
      </c>
      <c r="M21" s="5">
        <v>0</v>
      </c>
      <c r="N21" s="3">
        <v>19.3</v>
      </c>
      <c r="O21" s="4">
        <v>9</v>
      </c>
      <c r="P21" s="5">
        <v>0</v>
      </c>
      <c r="Q21" s="3">
        <v>19</v>
      </c>
      <c r="R21" s="4">
        <v>8.3000000000000007</v>
      </c>
      <c r="S21" s="5">
        <v>0</v>
      </c>
    </row>
    <row r="22" spans="1:19" ht="15" customHeight="1" x14ac:dyDescent="0.2">
      <c r="A22" s="16">
        <v>10</v>
      </c>
      <c r="B22" s="3">
        <v>21.2</v>
      </c>
      <c r="C22" s="4">
        <v>9.6</v>
      </c>
      <c r="D22" s="5">
        <v>0</v>
      </c>
      <c r="E22" s="3">
        <v>9.6</v>
      </c>
      <c r="F22" s="4">
        <v>3.8</v>
      </c>
      <c r="G22" s="5">
        <v>0</v>
      </c>
      <c r="H22" s="3">
        <v>19.600000000000001</v>
      </c>
      <c r="I22" s="4">
        <v>4.9000000000000004</v>
      </c>
      <c r="J22" s="5">
        <v>0</v>
      </c>
      <c r="K22" s="3">
        <v>20.7</v>
      </c>
      <c r="L22" s="4">
        <v>10.199999999999999</v>
      </c>
      <c r="M22" s="5">
        <v>0</v>
      </c>
      <c r="N22" s="3">
        <v>20.100000000000001</v>
      </c>
      <c r="O22" s="4">
        <v>8.4</v>
      </c>
      <c r="P22" s="5">
        <v>0</v>
      </c>
      <c r="Q22" s="3">
        <v>21</v>
      </c>
      <c r="R22" s="4">
        <v>9</v>
      </c>
      <c r="S22" s="5">
        <v>0</v>
      </c>
    </row>
    <row r="23" spans="1:19" ht="15" customHeight="1" x14ac:dyDescent="0.2">
      <c r="A23" s="16">
        <v>11</v>
      </c>
      <c r="B23" s="3">
        <v>20.6</v>
      </c>
      <c r="C23" s="4">
        <v>11.3</v>
      </c>
      <c r="D23" s="5">
        <v>0</v>
      </c>
      <c r="E23" s="3">
        <v>11.7</v>
      </c>
      <c r="F23" s="4">
        <v>2.4</v>
      </c>
      <c r="G23" s="5">
        <v>0.1</v>
      </c>
      <c r="H23" s="3">
        <v>19.899999999999999</v>
      </c>
      <c r="I23" s="4">
        <v>8.1</v>
      </c>
      <c r="J23" s="5">
        <v>0</v>
      </c>
      <c r="K23" s="3">
        <v>21.7</v>
      </c>
      <c r="L23" s="4">
        <v>11</v>
      </c>
      <c r="M23" s="5">
        <v>0</v>
      </c>
      <c r="N23" s="3">
        <v>20.6</v>
      </c>
      <c r="O23" s="4">
        <v>7.4</v>
      </c>
      <c r="P23" s="5">
        <v>0</v>
      </c>
      <c r="Q23" s="3">
        <v>20.399999999999999</v>
      </c>
      <c r="R23" s="4">
        <v>9.9</v>
      </c>
      <c r="S23" s="5">
        <v>0</v>
      </c>
    </row>
    <row r="24" spans="1:19" ht="15" customHeight="1" x14ac:dyDescent="0.2">
      <c r="A24" s="16">
        <v>12</v>
      </c>
      <c r="B24" s="3">
        <v>20.3</v>
      </c>
      <c r="C24" s="4">
        <v>10.5</v>
      </c>
      <c r="D24" s="5">
        <v>4</v>
      </c>
      <c r="E24" s="3">
        <v>11.2</v>
      </c>
      <c r="F24" s="4">
        <v>3.7</v>
      </c>
      <c r="G24" s="5">
        <v>0.8</v>
      </c>
      <c r="H24" s="3">
        <v>19.399999999999999</v>
      </c>
      <c r="I24" s="4">
        <v>6.1</v>
      </c>
      <c r="J24" s="5">
        <v>0</v>
      </c>
      <c r="K24" s="3">
        <v>20.100000000000001</v>
      </c>
      <c r="L24" s="4">
        <v>9.1</v>
      </c>
      <c r="M24" s="5">
        <v>0.2</v>
      </c>
      <c r="N24" s="3">
        <v>19.600000000000001</v>
      </c>
      <c r="O24" s="4">
        <v>8.1</v>
      </c>
      <c r="P24" s="5">
        <v>0</v>
      </c>
      <c r="Q24" s="3">
        <v>19.600000000000001</v>
      </c>
      <c r="R24" s="4">
        <v>9.3000000000000007</v>
      </c>
      <c r="S24" s="5">
        <v>4.0999999999999996</v>
      </c>
    </row>
    <row r="25" spans="1:19" ht="15" customHeight="1" x14ac:dyDescent="0.2">
      <c r="A25" s="16">
        <v>13</v>
      </c>
      <c r="B25" s="3">
        <v>20.399999999999999</v>
      </c>
      <c r="C25" s="4">
        <v>11.7</v>
      </c>
      <c r="D25" s="5">
        <v>0</v>
      </c>
      <c r="E25" s="3">
        <v>13.4</v>
      </c>
      <c r="F25" s="4">
        <v>5</v>
      </c>
      <c r="G25" s="5">
        <v>0.2</v>
      </c>
      <c r="H25" s="3">
        <v>20.9</v>
      </c>
      <c r="I25" s="4">
        <v>8.5</v>
      </c>
      <c r="J25" s="5">
        <v>0</v>
      </c>
      <c r="K25" s="3">
        <v>21</v>
      </c>
      <c r="L25" s="4">
        <v>12.1</v>
      </c>
      <c r="M25" s="29">
        <v>0.2</v>
      </c>
      <c r="N25" s="3">
        <v>20.2</v>
      </c>
      <c r="O25" s="4">
        <v>11.1</v>
      </c>
      <c r="P25" s="5">
        <v>0</v>
      </c>
      <c r="Q25" s="3">
        <v>21.6</v>
      </c>
      <c r="R25" s="4">
        <v>12.4</v>
      </c>
      <c r="S25" s="5">
        <v>0.1</v>
      </c>
    </row>
    <row r="26" spans="1:19" ht="15" customHeight="1" x14ac:dyDescent="0.2">
      <c r="A26" s="16">
        <v>14</v>
      </c>
      <c r="B26" s="3">
        <v>21.6</v>
      </c>
      <c r="C26" s="4">
        <v>9.9</v>
      </c>
      <c r="D26" s="5">
        <v>0</v>
      </c>
      <c r="E26" s="3">
        <v>11.5</v>
      </c>
      <c r="F26" s="4">
        <v>5.0999999999999996</v>
      </c>
      <c r="G26" s="5">
        <v>0</v>
      </c>
      <c r="H26" s="3">
        <v>20</v>
      </c>
      <c r="I26" s="4">
        <v>8.1999999999999993</v>
      </c>
      <c r="J26" s="5">
        <v>0.1</v>
      </c>
      <c r="K26" s="3">
        <v>21.3</v>
      </c>
      <c r="L26" s="4">
        <v>12.6</v>
      </c>
      <c r="M26" s="5">
        <v>0.4</v>
      </c>
      <c r="N26" s="3">
        <v>20.2</v>
      </c>
      <c r="O26" s="4">
        <v>9.1999999999999993</v>
      </c>
      <c r="P26" s="5">
        <v>0</v>
      </c>
      <c r="Q26" s="3">
        <v>20.100000000000001</v>
      </c>
      <c r="R26" s="4">
        <v>9.6</v>
      </c>
      <c r="S26" s="5">
        <v>0</v>
      </c>
    </row>
    <row r="27" spans="1:19" ht="15" customHeight="1" x14ac:dyDescent="0.2">
      <c r="A27" s="16">
        <v>15</v>
      </c>
      <c r="B27" s="3">
        <v>21.9</v>
      </c>
      <c r="C27" s="4">
        <v>9.6999999999999993</v>
      </c>
      <c r="D27" s="5">
        <v>0</v>
      </c>
      <c r="E27" s="3">
        <v>12.6</v>
      </c>
      <c r="F27" s="4">
        <v>4.5</v>
      </c>
      <c r="G27" s="5">
        <v>0</v>
      </c>
      <c r="H27" s="3">
        <v>20.3</v>
      </c>
      <c r="I27" s="4">
        <v>7.2</v>
      </c>
      <c r="J27" s="5">
        <v>0</v>
      </c>
      <c r="K27" s="3">
        <v>21.1</v>
      </c>
      <c r="L27" s="4">
        <v>10.8</v>
      </c>
      <c r="M27" s="5" t="s">
        <v>37</v>
      </c>
      <c r="N27" s="3">
        <v>20.7</v>
      </c>
      <c r="O27" s="4">
        <v>9.6999999999999993</v>
      </c>
      <c r="P27" s="5">
        <v>0</v>
      </c>
      <c r="Q27" s="3">
        <v>22.6</v>
      </c>
      <c r="R27" s="4">
        <v>9.6</v>
      </c>
      <c r="S27" s="5">
        <v>0</v>
      </c>
    </row>
    <row r="28" spans="1:19" ht="15" customHeight="1" x14ac:dyDescent="0.2">
      <c r="A28" s="16">
        <v>16</v>
      </c>
      <c r="B28" s="3">
        <v>19.600000000000001</v>
      </c>
      <c r="C28" s="4">
        <v>10.9</v>
      </c>
      <c r="D28" s="5">
        <v>0</v>
      </c>
      <c r="E28" s="3">
        <v>10.199999999999999</v>
      </c>
      <c r="F28" s="4">
        <v>2.8</v>
      </c>
      <c r="G28" s="5">
        <v>0</v>
      </c>
      <c r="H28" s="3">
        <v>19.399999999999999</v>
      </c>
      <c r="I28" s="4">
        <v>9.1999999999999993</v>
      </c>
      <c r="J28" s="5">
        <v>0</v>
      </c>
      <c r="K28" s="3">
        <v>22</v>
      </c>
      <c r="L28" s="4">
        <v>12.1</v>
      </c>
      <c r="M28" s="5">
        <v>0</v>
      </c>
      <c r="N28" s="3">
        <v>20.2</v>
      </c>
      <c r="O28" s="4">
        <v>8.9</v>
      </c>
      <c r="P28" s="5">
        <v>0</v>
      </c>
      <c r="Q28" s="3">
        <v>21.4</v>
      </c>
      <c r="R28" s="4">
        <v>11.4</v>
      </c>
      <c r="S28" s="5">
        <v>0</v>
      </c>
    </row>
    <row r="29" spans="1:19" ht="15" customHeight="1" x14ac:dyDescent="0.2">
      <c r="A29" s="16">
        <v>17</v>
      </c>
      <c r="B29" s="3">
        <v>21.4</v>
      </c>
      <c r="C29" s="4">
        <v>10.3</v>
      </c>
      <c r="D29" s="5">
        <v>0</v>
      </c>
      <c r="E29" s="3">
        <v>6.7</v>
      </c>
      <c r="F29" s="4">
        <v>2.2000000000000002</v>
      </c>
      <c r="G29" s="5">
        <v>0</v>
      </c>
      <c r="H29" s="3">
        <v>17.8</v>
      </c>
      <c r="I29" s="4">
        <v>9.1999999999999993</v>
      </c>
      <c r="J29" s="5">
        <v>0</v>
      </c>
      <c r="K29" s="3">
        <v>20.8</v>
      </c>
      <c r="L29" s="4">
        <v>11</v>
      </c>
      <c r="M29" s="5">
        <v>0</v>
      </c>
      <c r="N29" s="3">
        <v>20.9</v>
      </c>
      <c r="O29" s="4">
        <v>8.9</v>
      </c>
      <c r="P29" s="5">
        <v>0</v>
      </c>
      <c r="Q29" s="3">
        <v>19.2</v>
      </c>
      <c r="R29" s="4">
        <v>9.3000000000000007</v>
      </c>
      <c r="S29" s="5">
        <v>0</v>
      </c>
    </row>
    <row r="30" spans="1:19" ht="15" customHeight="1" x14ac:dyDescent="0.2">
      <c r="A30" s="16">
        <v>18</v>
      </c>
      <c r="B30" s="3">
        <v>19.8</v>
      </c>
      <c r="C30" s="4">
        <v>8.4</v>
      </c>
      <c r="D30" s="5">
        <v>0</v>
      </c>
      <c r="E30" s="3">
        <v>9.1</v>
      </c>
      <c r="F30" s="4">
        <v>0.7</v>
      </c>
      <c r="G30" s="5">
        <v>0</v>
      </c>
      <c r="H30" s="3">
        <v>18.7</v>
      </c>
      <c r="I30" s="4">
        <v>5.4</v>
      </c>
      <c r="J30" s="5">
        <v>0</v>
      </c>
      <c r="K30" s="3">
        <v>21.4</v>
      </c>
      <c r="L30" s="4">
        <v>8.6</v>
      </c>
      <c r="M30" s="5">
        <v>0</v>
      </c>
      <c r="N30" s="3">
        <v>19.100000000000001</v>
      </c>
      <c r="O30" s="4">
        <v>5.6</v>
      </c>
      <c r="P30" s="5">
        <v>0</v>
      </c>
      <c r="Q30" s="3">
        <v>19.2</v>
      </c>
      <c r="R30" s="4">
        <v>8.6999999999999993</v>
      </c>
      <c r="S30" s="5">
        <v>0</v>
      </c>
    </row>
    <row r="31" spans="1:19" ht="15" customHeight="1" x14ac:dyDescent="0.2">
      <c r="A31" s="16">
        <v>19</v>
      </c>
      <c r="B31" s="3">
        <v>19.899999999999999</v>
      </c>
      <c r="C31" s="4">
        <v>8.8000000000000007</v>
      </c>
      <c r="D31" s="5">
        <v>0</v>
      </c>
      <c r="E31" s="3">
        <v>12.2</v>
      </c>
      <c r="F31" s="4">
        <v>3.8</v>
      </c>
      <c r="G31" s="5">
        <v>0</v>
      </c>
      <c r="H31" s="3">
        <v>20.100000000000001</v>
      </c>
      <c r="I31" s="4">
        <v>6.4</v>
      </c>
      <c r="J31" s="5">
        <v>0</v>
      </c>
      <c r="K31" s="3">
        <v>20.2</v>
      </c>
      <c r="L31" s="4">
        <v>9.8000000000000007</v>
      </c>
      <c r="M31" s="5">
        <v>0</v>
      </c>
      <c r="N31" s="3">
        <v>19</v>
      </c>
      <c r="O31" s="4">
        <v>8.4</v>
      </c>
      <c r="P31" s="5">
        <v>0</v>
      </c>
      <c r="Q31" s="3">
        <v>20.8</v>
      </c>
      <c r="R31" s="4">
        <v>9</v>
      </c>
      <c r="S31" s="5">
        <v>0</v>
      </c>
    </row>
    <row r="32" spans="1:19" ht="15" customHeight="1" x14ac:dyDescent="0.2">
      <c r="A32" s="16">
        <v>20</v>
      </c>
      <c r="B32" s="3">
        <v>20.7</v>
      </c>
      <c r="C32" s="4">
        <v>8.5</v>
      </c>
      <c r="D32" s="5">
        <v>0</v>
      </c>
      <c r="E32" s="3">
        <v>12.4</v>
      </c>
      <c r="F32" s="4">
        <v>5.2</v>
      </c>
      <c r="G32" s="5">
        <v>0</v>
      </c>
      <c r="H32" s="3">
        <v>19.7</v>
      </c>
      <c r="I32" s="4">
        <v>8.5</v>
      </c>
      <c r="J32" s="5">
        <v>0</v>
      </c>
      <c r="K32" s="3">
        <v>22.2</v>
      </c>
      <c r="L32" s="4">
        <v>8.5</v>
      </c>
      <c r="M32" s="5">
        <v>0</v>
      </c>
      <c r="N32" s="3">
        <v>20.6</v>
      </c>
      <c r="O32" s="4">
        <v>5.4</v>
      </c>
      <c r="P32" s="5">
        <v>0</v>
      </c>
      <c r="Q32" s="3">
        <v>20.5</v>
      </c>
      <c r="R32" s="4">
        <v>10.6</v>
      </c>
      <c r="S32" s="5">
        <v>0</v>
      </c>
    </row>
    <row r="33" spans="1:19" ht="15" customHeight="1" x14ac:dyDescent="0.2">
      <c r="A33" s="16">
        <v>21</v>
      </c>
      <c r="B33" s="3">
        <v>20.3</v>
      </c>
      <c r="C33" s="4">
        <v>10</v>
      </c>
      <c r="D33" s="5">
        <v>1.5</v>
      </c>
      <c r="E33" s="3">
        <v>12.2</v>
      </c>
      <c r="F33" s="4">
        <v>3.9</v>
      </c>
      <c r="G33" s="5">
        <v>2.2999999999999998</v>
      </c>
      <c r="H33" s="3">
        <v>19.8</v>
      </c>
      <c r="I33" s="4">
        <v>4.2</v>
      </c>
      <c r="J33" s="5">
        <v>0</v>
      </c>
      <c r="K33" s="3">
        <v>20.7</v>
      </c>
      <c r="L33" s="4">
        <v>8.4</v>
      </c>
      <c r="M33" s="5">
        <v>0</v>
      </c>
      <c r="N33" s="3">
        <v>20.100000000000001</v>
      </c>
      <c r="O33" s="4">
        <v>8.3000000000000007</v>
      </c>
      <c r="P33" s="5">
        <v>0.8</v>
      </c>
      <c r="Q33" s="3">
        <v>21.6</v>
      </c>
      <c r="R33" s="4">
        <v>7.3</v>
      </c>
      <c r="S33" s="5">
        <v>0</v>
      </c>
    </row>
    <row r="34" spans="1:19" ht="15" customHeight="1" x14ac:dyDescent="0.2">
      <c r="A34" s="16">
        <v>22</v>
      </c>
      <c r="B34" s="3">
        <v>15.7</v>
      </c>
      <c r="C34" s="4">
        <v>12.9</v>
      </c>
      <c r="D34" s="5">
        <v>20.5</v>
      </c>
      <c r="E34" s="3">
        <v>6.3</v>
      </c>
      <c r="F34" s="4">
        <v>2.8</v>
      </c>
      <c r="G34" s="5">
        <v>9.5</v>
      </c>
      <c r="H34" s="3">
        <v>15.9</v>
      </c>
      <c r="I34" s="4">
        <v>8.4</v>
      </c>
      <c r="J34" s="5">
        <v>8.4</v>
      </c>
      <c r="K34" s="3">
        <v>19</v>
      </c>
      <c r="L34" s="4">
        <v>11.4</v>
      </c>
      <c r="M34" s="5">
        <v>7.2</v>
      </c>
      <c r="N34" s="3">
        <v>16.899999999999999</v>
      </c>
      <c r="O34" s="4">
        <v>11.7</v>
      </c>
      <c r="P34" s="5">
        <v>12.5</v>
      </c>
      <c r="Q34" s="3">
        <v>17.8</v>
      </c>
      <c r="R34" s="4">
        <v>10.1</v>
      </c>
      <c r="S34" s="5">
        <v>4.9000000000000004</v>
      </c>
    </row>
    <row r="35" spans="1:19" ht="15" customHeight="1" x14ac:dyDescent="0.2">
      <c r="A35" s="16">
        <v>23</v>
      </c>
      <c r="B35" s="3">
        <v>18.8</v>
      </c>
      <c r="C35" s="4">
        <v>9.4</v>
      </c>
      <c r="D35" s="5">
        <v>3</v>
      </c>
      <c r="E35" s="3">
        <v>4.9000000000000004</v>
      </c>
      <c r="F35" s="4">
        <v>1.5</v>
      </c>
      <c r="G35" s="5">
        <v>5</v>
      </c>
      <c r="H35" s="3">
        <v>14.8</v>
      </c>
      <c r="I35" s="4">
        <v>7.3</v>
      </c>
      <c r="J35" s="5">
        <v>0.8</v>
      </c>
      <c r="K35" s="3">
        <v>16.899999999999999</v>
      </c>
      <c r="L35" s="4">
        <v>10</v>
      </c>
      <c r="M35" s="5">
        <v>0.2</v>
      </c>
      <c r="N35" s="3">
        <v>17.899999999999999</v>
      </c>
      <c r="O35" s="4">
        <v>7.7</v>
      </c>
      <c r="P35" s="5">
        <v>0.3</v>
      </c>
      <c r="Q35" s="3">
        <v>16.2</v>
      </c>
      <c r="R35" s="4">
        <v>11.4</v>
      </c>
      <c r="S35" s="5">
        <v>0</v>
      </c>
    </row>
    <row r="36" spans="1:19" ht="15" customHeight="1" x14ac:dyDescent="0.2">
      <c r="A36" s="16">
        <v>24</v>
      </c>
      <c r="B36" s="3">
        <v>19.100000000000001</v>
      </c>
      <c r="C36" s="4">
        <v>10.3</v>
      </c>
      <c r="D36" s="5">
        <v>0.5</v>
      </c>
      <c r="E36" s="3">
        <v>7</v>
      </c>
      <c r="F36" s="4">
        <v>1.8</v>
      </c>
      <c r="G36" s="5">
        <v>2.2999999999999998</v>
      </c>
      <c r="H36" s="3">
        <v>16.8</v>
      </c>
      <c r="I36" s="4">
        <v>5</v>
      </c>
      <c r="J36" s="5">
        <v>0.1</v>
      </c>
      <c r="K36" s="3">
        <v>18.100000000000001</v>
      </c>
      <c r="L36" s="4">
        <v>8.6999999999999993</v>
      </c>
      <c r="M36" s="5" t="s">
        <v>37</v>
      </c>
      <c r="N36" s="3">
        <v>18</v>
      </c>
      <c r="O36" s="4">
        <v>8.4</v>
      </c>
      <c r="P36" s="5">
        <v>0</v>
      </c>
      <c r="Q36" s="3">
        <v>16.5</v>
      </c>
      <c r="R36" s="4">
        <v>7.7</v>
      </c>
      <c r="S36" s="5">
        <v>5.5</v>
      </c>
    </row>
    <row r="37" spans="1:19" ht="15" customHeight="1" x14ac:dyDescent="0.2">
      <c r="A37" s="16">
        <v>25</v>
      </c>
      <c r="B37" s="3">
        <v>19.3</v>
      </c>
      <c r="C37" s="4">
        <v>9.1</v>
      </c>
      <c r="D37" s="5">
        <v>0.9</v>
      </c>
      <c r="E37" s="3">
        <v>8</v>
      </c>
      <c r="F37" s="4">
        <v>1.6</v>
      </c>
      <c r="G37" s="5">
        <v>2.8</v>
      </c>
      <c r="H37" s="3">
        <v>17.8</v>
      </c>
      <c r="I37" s="4">
        <v>4.8</v>
      </c>
      <c r="J37" s="5">
        <v>0</v>
      </c>
      <c r="K37" s="3">
        <v>19.100000000000001</v>
      </c>
      <c r="L37" s="4">
        <v>9.4</v>
      </c>
      <c r="M37" s="5">
        <v>0</v>
      </c>
      <c r="N37" s="3">
        <v>17.8</v>
      </c>
      <c r="O37" s="4">
        <v>9</v>
      </c>
      <c r="P37" s="5">
        <v>2.9</v>
      </c>
      <c r="Q37" s="3">
        <v>17.3</v>
      </c>
      <c r="R37" s="4">
        <v>7.2</v>
      </c>
      <c r="S37" s="5">
        <v>0</v>
      </c>
    </row>
    <row r="38" spans="1:19" ht="15" customHeight="1" x14ac:dyDescent="0.2">
      <c r="A38" s="16">
        <v>26</v>
      </c>
      <c r="B38" s="3">
        <v>20</v>
      </c>
      <c r="C38" s="4">
        <v>12.4</v>
      </c>
      <c r="D38" s="5">
        <v>0</v>
      </c>
      <c r="E38" s="3">
        <v>6.7</v>
      </c>
      <c r="F38" s="4">
        <v>2.8</v>
      </c>
      <c r="G38" s="5">
        <v>0.1</v>
      </c>
      <c r="H38" s="3">
        <v>18.5</v>
      </c>
      <c r="I38" s="4">
        <v>5.8</v>
      </c>
      <c r="J38" s="5">
        <v>0</v>
      </c>
      <c r="K38" s="3">
        <v>19.3</v>
      </c>
      <c r="L38" s="4">
        <v>10.5</v>
      </c>
      <c r="M38" s="5">
        <v>0</v>
      </c>
      <c r="N38" s="3">
        <v>17.8</v>
      </c>
      <c r="O38" s="4">
        <v>11.7</v>
      </c>
      <c r="P38" s="5">
        <v>0</v>
      </c>
      <c r="Q38" s="3">
        <v>17.8</v>
      </c>
      <c r="R38" s="4">
        <v>7.8</v>
      </c>
      <c r="S38" s="5">
        <v>0</v>
      </c>
    </row>
    <row r="39" spans="1:19" ht="15" customHeight="1" x14ac:dyDescent="0.2">
      <c r="A39" s="16">
        <v>27</v>
      </c>
      <c r="B39" s="3">
        <v>21.2</v>
      </c>
      <c r="C39" s="4">
        <v>9.6</v>
      </c>
      <c r="D39" s="5">
        <v>0</v>
      </c>
      <c r="E39" s="3">
        <v>8.6</v>
      </c>
      <c r="F39" s="4">
        <v>2.4</v>
      </c>
      <c r="G39" s="5">
        <v>0.2</v>
      </c>
      <c r="H39" s="3">
        <v>19.399999999999999</v>
      </c>
      <c r="I39" s="4">
        <v>5.9</v>
      </c>
      <c r="J39" s="5">
        <v>0</v>
      </c>
      <c r="K39" s="3">
        <v>20.8</v>
      </c>
      <c r="L39" s="4">
        <v>8.9</v>
      </c>
      <c r="M39" s="5">
        <v>0</v>
      </c>
      <c r="N39" s="3">
        <v>20.399999999999999</v>
      </c>
      <c r="O39" s="4">
        <v>5.9</v>
      </c>
      <c r="P39" s="5">
        <v>0</v>
      </c>
      <c r="Q39" s="3">
        <v>19.5</v>
      </c>
      <c r="R39" s="4">
        <v>7.5</v>
      </c>
      <c r="S39" s="5">
        <v>0</v>
      </c>
    </row>
    <row r="40" spans="1:19" ht="15" customHeight="1" x14ac:dyDescent="0.2">
      <c r="A40" s="16">
        <v>28</v>
      </c>
      <c r="B40" s="3">
        <v>20.100000000000001</v>
      </c>
      <c r="C40" s="4">
        <v>8.1999999999999993</v>
      </c>
      <c r="D40" s="5">
        <v>0</v>
      </c>
      <c r="E40" s="3">
        <v>7.8</v>
      </c>
      <c r="F40" s="4">
        <v>1.4</v>
      </c>
      <c r="G40" s="5">
        <v>0</v>
      </c>
      <c r="H40" s="3">
        <v>18.5</v>
      </c>
      <c r="I40" s="4">
        <v>3.9</v>
      </c>
      <c r="J40" s="5">
        <v>0</v>
      </c>
      <c r="K40" s="3">
        <v>19.600000000000001</v>
      </c>
      <c r="L40" s="4">
        <v>9.1999999999999993</v>
      </c>
      <c r="M40" s="5">
        <v>0</v>
      </c>
      <c r="N40" s="3">
        <v>19.399999999999999</v>
      </c>
      <c r="O40" s="4">
        <v>8</v>
      </c>
      <c r="P40" s="5">
        <v>0</v>
      </c>
      <c r="Q40" s="3">
        <v>18.899999999999999</v>
      </c>
      <c r="R40" s="4">
        <v>7.2</v>
      </c>
      <c r="S40" s="5">
        <v>0</v>
      </c>
    </row>
    <row r="41" spans="1:19" ht="15" customHeight="1" x14ac:dyDescent="0.2">
      <c r="A41" s="16">
        <v>29</v>
      </c>
      <c r="B41" s="3">
        <v>20.100000000000001</v>
      </c>
      <c r="C41" s="4">
        <v>7.9</v>
      </c>
      <c r="D41" s="5">
        <v>0</v>
      </c>
      <c r="E41" s="3">
        <v>8.4</v>
      </c>
      <c r="F41" s="4">
        <v>0.7</v>
      </c>
      <c r="G41" s="5">
        <v>0</v>
      </c>
      <c r="H41" s="3">
        <v>19</v>
      </c>
      <c r="I41" s="4">
        <v>4</v>
      </c>
      <c r="J41" s="5">
        <v>0</v>
      </c>
      <c r="K41" s="3">
        <v>20.8</v>
      </c>
      <c r="L41" s="4">
        <v>9.5</v>
      </c>
      <c r="M41" s="5">
        <v>0</v>
      </c>
      <c r="N41" s="3">
        <v>19.7</v>
      </c>
      <c r="O41" s="4">
        <v>8.8000000000000007</v>
      </c>
      <c r="P41" s="5">
        <v>0</v>
      </c>
      <c r="Q41" s="3">
        <v>18.899999999999999</v>
      </c>
      <c r="R41" s="4">
        <v>7.4</v>
      </c>
      <c r="S41" s="5">
        <v>0</v>
      </c>
    </row>
    <row r="42" spans="1:19" ht="15" customHeight="1" x14ac:dyDescent="0.2">
      <c r="A42" s="16">
        <v>30</v>
      </c>
      <c r="B42" s="3">
        <v>20.399999999999999</v>
      </c>
      <c r="C42" s="4">
        <v>8.5</v>
      </c>
      <c r="D42" s="5">
        <v>0</v>
      </c>
      <c r="E42" s="3">
        <v>12.4</v>
      </c>
      <c r="F42" s="4">
        <v>2.5</v>
      </c>
      <c r="G42" s="5">
        <v>0</v>
      </c>
      <c r="H42" s="3">
        <v>19.600000000000001</v>
      </c>
      <c r="I42" s="4">
        <v>2.7</v>
      </c>
      <c r="J42" s="5">
        <v>0</v>
      </c>
      <c r="K42" s="3">
        <v>20.7</v>
      </c>
      <c r="L42" s="4">
        <v>8</v>
      </c>
      <c r="M42" s="5">
        <v>0</v>
      </c>
      <c r="N42" s="3">
        <v>20.399999999999999</v>
      </c>
      <c r="O42" s="4">
        <v>7.9</v>
      </c>
      <c r="P42" s="5">
        <v>0</v>
      </c>
      <c r="Q42" s="3">
        <v>19.7</v>
      </c>
      <c r="R42" s="4">
        <v>6.8</v>
      </c>
      <c r="S42" s="5">
        <v>0</v>
      </c>
    </row>
    <row r="43" spans="1:19" ht="15" customHeight="1" thickBot="1" x14ac:dyDescent="0.25">
      <c r="A43" s="17">
        <v>31</v>
      </c>
      <c r="B43" s="3">
        <v>18.8</v>
      </c>
      <c r="C43" s="4">
        <v>8.8000000000000007</v>
      </c>
      <c r="D43" s="5">
        <v>0</v>
      </c>
      <c r="E43" s="3">
        <v>7.4</v>
      </c>
      <c r="F43" s="4">
        <v>0.7</v>
      </c>
      <c r="G43" s="5">
        <v>0</v>
      </c>
      <c r="H43" s="3">
        <v>18.100000000000001</v>
      </c>
      <c r="I43" s="4">
        <v>6.4</v>
      </c>
      <c r="J43" s="5">
        <v>0</v>
      </c>
      <c r="K43" s="3">
        <v>20.5</v>
      </c>
      <c r="L43" s="4">
        <v>8.1999999999999993</v>
      </c>
      <c r="M43" s="5">
        <v>0</v>
      </c>
      <c r="N43" s="3">
        <v>19</v>
      </c>
      <c r="O43" s="4">
        <v>7.3</v>
      </c>
      <c r="P43" s="5">
        <v>0</v>
      </c>
      <c r="Q43" s="3">
        <v>19.7</v>
      </c>
      <c r="R43" s="4">
        <v>9.4</v>
      </c>
      <c r="S43" s="5">
        <v>0</v>
      </c>
    </row>
    <row r="44" spans="1:19" ht="3" customHeight="1" thickBot="1" x14ac:dyDescent="0.25">
      <c r="A44" s="18"/>
      <c r="B44" s="59">
        <v>6.2</v>
      </c>
      <c r="C44" s="59">
        <v>-0.3</v>
      </c>
      <c r="D44" s="59">
        <v>0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">
      <c r="A45" s="6" t="s">
        <v>17</v>
      </c>
      <c r="B45" s="50">
        <f t="shared" ref="B45:P45" si="0">SUM(B13:B43)</f>
        <v>616.9</v>
      </c>
      <c r="C45" s="34">
        <f t="shared" si="0"/>
        <v>300.60000000000002</v>
      </c>
      <c r="D45" s="54">
        <f t="shared" si="0"/>
        <v>30.599999999999998</v>
      </c>
      <c r="E45" s="50">
        <f t="shared" si="0"/>
        <v>291.59999999999985</v>
      </c>
      <c r="F45" s="34">
        <f t="shared" si="0"/>
        <v>79.100000000000009</v>
      </c>
      <c r="G45" s="54">
        <f t="shared" si="0"/>
        <v>25.200000000000003</v>
      </c>
      <c r="H45" s="50">
        <f t="shared" si="0"/>
        <v>571</v>
      </c>
      <c r="I45" s="34">
        <f t="shared" si="0"/>
        <v>192.70000000000005</v>
      </c>
      <c r="J45" s="54">
        <f t="shared" si="0"/>
        <v>9.7000000000000011</v>
      </c>
      <c r="K45" s="50">
        <f t="shared" si="0"/>
        <v>616.49999999999989</v>
      </c>
      <c r="L45" s="34">
        <f t="shared" si="0"/>
        <v>309.09999999999997</v>
      </c>
      <c r="M45" s="54">
        <f t="shared" si="0"/>
        <v>8.6</v>
      </c>
      <c r="N45" s="50">
        <f t="shared" si="0"/>
        <v>599</v>
      </c>
      <c r="O45" s="34">
        <f t="shared" si="0"/>
        <v>263.60000000000002</v>
      </c>
      <c r="P45" s="54">
        <f t="shared" si="0"/>
        <v>16.5</v>
      </c>
      <c r="Q45" s="50">
        <f>SUM(Q13:Q43)</f>
        <v>595.5</v>
      </c>
      <c r="R45" s="34">
        <f>SUM(R13:R43)</f>
        <v>277.59999999999997</v>
      </c>
      <c r="S45" s="54">
        <f>SUM(S13:S43)</f>
        <v>14.7</v>
      </c>
    </row>
    <row r="46" spans="1:19" ht="11.1" customHeight="1" thickBot="1" x14ac:dyDescent="0.25">
      <c r="A46" s="7" t="s">
        <v>8</v>
      </c>
      <c r="B46" s="51"/>
      <c r="C46" s="35"/>
      <c r="D46" s="55"/>
      <c r="E46" s="51"/>
      <c r="F46" s="35"/>
      <c r="G46" s="55"/>
      <c r="H46" s="51"/>
      <c r="I46" s="35"/>
      <c r="J46" s="55"/>
      <c r="K46" s="51"/>
      <c r="L46" s="35"/>
      <c r="M46" s="55"/>
      <c r="N46" s="51"/>
      <c r="O46" s="35"/>
      <c r="P46" s="55"/>
      <c r="Q46" s="51"/>
      <c r="R46" s="35"/>
      <c r="S46" s="55"/>
    </row>
    <row r="47" spans="1:19" ht="11.1" customHeight="1" x14ac:dyDescent="0.2">
      <c r="A47" s="6" t="s">
        <v>18</v>
      </c>
      <c r="B47" s="50">
        <f>AVERAGE(B13:B43)</f>
        <v>19.899999999999999</v>
      </c>
      <c r="C47" s="34">
        <f>AVERAGE(C13:C43)</f>
        <v>9.6967741935483875</v>
      </c>
      <c r="D47" s="36" t="s">
        <v>21</v>
      </c>
      <c r="E47" s="50">
        <f>AVERAGE(E13:E43)</f>
        <v>9.4064516129032203</v>
      </c>
      <c r="F47" s="34">
        <f>AVERAGE(F13:F43)</f>
        <v>2.5516129032258066</v>
      </c>
      <c r="G47" s="36" t="s">
        <v>21</v>
      </c>
      <c r="H47" s="50">
        <f>AVERAGE(H13:H43)</f>
        <v>18.419354838709676</v>
      </c>
      <c r="I47" s="34">
        <f>AVERAGE(I13:I43)</f>
        <v>6.216129032258066</v>
      </c>
      <c r="J47" s="36" t="s">
        <v>21</v>
      </c>
      <c r="K47" s="50">
        <f>AVERAGE(K13:K43)</f>
        <v>19.887096774193544</v>
      </c>
      <c r="L47" s="34">
        <f>AVERAGE(L13:L43)</f>
        <v>9.9709677419354836</v>
      </c>
      <c r="M47" s="36" t="s">
        <v>21</v>
      </c>
      <c r="N47" s="50">
        <f>AVERAGE(N13:N43)</f>
        <v>19.322580645161292</v>
      </c>
      <c r="O47" s="34">
        <f>AVERAGE(O13:O43)</f>
        <v>8.5032258064516135</v>
      </c>
      <c r="P47" s="36" t="s">
        <v>21</v>
      </c>
      <c r="Q47" s="50">
        <f>AVERAGE(Q13:Q43)</f>
        <v>19.20967741935484</v>
      </c>
      <c r="R47" s="34">
        <f>AVERAGE(R13:R43)</f>
        <v>8.9548387096774178</v>
      </c>
      <c r="S47" s="36" t="s">
        <v>21</v>
      </c>
    </row>
    <row r="48" spans="1:19" ht="11.1" customHeight="1" thickBot="1" x14ac:dyDescent="0.25">
      <c r="A48" s="7" t="s">
        <v>9</v>
      </c>
      <c r="B48" s="51"/>
      <c r="C48" s="35"/>
      <c r="D48" s="37"/>
      <c r="E48" s="51"/>
      <c r="F48" s="35"/>
      <c r="G48" s="37"/>
      <c r="H48" s="51"/>
      <c r="I48" s="35"/>
      <c r="J48" s="37"/>
      <c r="K48" s="51"/>
      <c r="L48" s="35"/>
      <c r="M48" s="37"/>
      <c r="N48" s="51"/>
      <c r="O48" s="35"/>
      <c r="P48" s="37"/>
      <c r="Q48" s="51"/>
      <c r="R48" s="35"/>
      <c r="S48" s="37"/>
    </row>
    <row r="49" spans="1:19" ht="11.1" customHeight="1" x14ac:dyDescent="0.2">
      <c r="A49" s="6" t="s">
        <v>14</v>
      </c>
      <c r="B49" s="32">
        <f t="shared" ref="B49:P49" si="1">MAX(B13:B43)</f>
        <v>21.9</v>
      </c>
      <c r="C49" s="34">
        <f t="shared" si="1"/>
        <v>12.9</v>
      </c>
      <c r="D49" s="36">
        <f t="shared" si="1"/>
        <v>20.5</v>
      </c>
      <c r="E49" s="32">
        <f t="shared" si="1"/>
        <v>13.4</v>
      </c>
      <c r="F49" s="34">
        <f t="shared" si="1"/>
        <v>5.2</v>
      </c>
      <c r="G49" s="36">
        <f t="shared" si="1"/>
        <v>9.5</v>
      </c>
      <c r="H49" s="32">
        <f t="shared" si="1"/>
        <v>20.9</v>
      </c>
      <c r="I49" s="34">
        <f t="shared" si="1"/>
        <v>9.1999999999999993</v>
      </c>
      <c r="J49" s="36">
        <f t="shared" si="1"/>
        <v>8.4</v>
      </c>
      <c r="K49" s="32">
        <f t="shared" si="1"/>
        <v>22.2</v>
      </c>
      <c r="L49" s="34">
        <f t="shared" si="1"/>
        <v>12.6</v>
      </c>
      <c r="M49" s="36">
        <f t="shared" si="1"/>
        <v>7.2</v>
      </c>
      <c r="N49" s="32">
        <f t="shared" si="1"/>
        <v>20.9</v>
      </c>
      <c r="O49" s="34">
        <f t="shared" si="1"/>
        <v>12.6</v>
      </c>
      <c r="P49" s="36">
        <f t="shared" si="1"/>
        <v>12.5</v>
      </c>
      <c r="Q49" s="32">
        <f>MAX(Q13:Q43)</f>
        <v>22.6</v>
      </c>
      <c r="R49" s="34">
        <f>MAX(R13:R43)</f>
        <v>14</v>
      </c>
      <c r="S49" s="36">
        <f>MAX(S13:S43)</f>
        <v>5.5</v>
      </c>
    </row>
    <row r="50" spans="1:19" ht="11.1" customHeight="1" thickBot="1" x14ac:dyDescent="0.25">
      <c r="A50" s="22" t="s">
        <v>29</v>
      </c>
      <c r="B50" s="33"/>
      <c r="C50" s="35"/>
      <c r="D50" s="37"/>
      <c r="E50" s="33"/>
      <c r="F50" s="35"/>
      <c r="G50" s="37"/>
      <c r="H50" s="33"/>
      <c r="I50" s="35"/>
      <c r="J50" s="37"/>
      <c r="K50" s="33"/>
      <c r="L50" s="35"/>
      <c r="M50" s="37"/>
      <c r="N50" s="33"/>
      <c r="O50" s="35"/>
      <c r="P50" s="37"/>
      <c r="Q50" s="33"/>
      <c r="R50" s="35"/>
      <c r="S50" s="37"/>
    </row>
    <row r="51" spans="1:19" ht="11.1" customHeight="1" x14ac:dyDescent="0.2">
      <c r="A51" s="6" t="s">
        <v>15</v>
      </c>
      <c r="B51" s="50">
        <f t="shared" ref="B51:P51" si="2">MIN(B13:B43)</f>
        <v>15.7</v>
      </c>
      <c r="C51" s="52">
        <f t="shared" si="2"/>
        <v>7.7</v>
      </c>
      <c r="D51" s="36">
        <f t="shared" si="2"/>
        <v>0</v>
      </c>
      <c r="E51" s="50">
        <f t="shared" si="2"/>
        <v>4.9000000000000004</v>
      </c>
      <c r="F51" s="52">
        <f t="shared" si="2"/>
        <v>-0.3</v>
      </c>
      <c r="G51" s="36">
        <f t="shared" si="2"/>
        <v>0</v>
      </c>
      <c r="H51" s="50">
        <f t="shared" si="2"/>
        <v>14.8</v>
      </c>
      <c r="I51" s="52">
        <f t="shared" si="2"/>
        <v>2.7</v>
      </c>
      <c r="J51" s="36">
        <f t="shared" si="2"/>
        <v>0</v>
      </c>
      <c r="K51" s="50">
        <f t="shared" si="2"/>
        <v>16.8</v>
      </c>
      <c r="L51" s="52">
        <f t="shared" si="2"/>
        <v>7.3</v>
      </c>
      <c r="M51" s="36">
        <f t="shared" si="2"/>
        <v>0</v>
      </c>
      <c r="N51" s="50">
        <f t="shared" si="2"/>
        <v>16.899999999999999</v>
      </c>
      <c r="O51" s="52">
        <f t="shared" si="2"/>
        <v>4.9000000000000004</v>
      </c>
      <c r="P51" s="36">
        <f t="shared" si="2"/>
        <v>0</v>
      </c>
      <c r="Q51" s="50">
        <f>MIN(Q13:Q43)</f>
        <v>16.2</v>
      </c>
      <c r="R51" s="52">
        <f>MIN(R13:R43)</f>
        <v>6.8</v>
      </c>
      <c r="S51" s="36">
        <f>MIN(S13:S43)</f>
        <v>0</v>
      </c>
    </row>
    <row r="52" spans="1:19" ht="11.1" customHeight="1" thickBot="1" x14ac:dyDescent="0.25">
      <c r="A52" s="22" t="s">
        <v>30</v>
      </c>
      <c r="B52" s="51"/>
      <c r="C52" s="53"/>
      <c r="D52" s="37"/>
      <c r="E52" s="51"/>
      <c r="F52" s="53"/>
      <c r="G52" s="37"/>
      <c r="H52" s="51"/>
      <c r="I52" s="53"/>
      <c r="J52" s="37"/>
      <c r="K52" s="51"/>
      <c r="L52" s="53"/>
      <c r="M52" s="37"/>
      <c r="N52" s="51"/>
      <c r="O52" s="53"/>
      <c r="P52" s="37"/>
      <c r="Q52" s="51"/>
      <c r="R52" s="53"/>
      <c r="S52" s="37"/>
    </row>
    <row r="53" spans="1:19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23" t="s">
        <v>19</v>
      </c>
      <c r="B54" s="24" t="s">
        <v>20</v>
      </c>
      <c r="C54" s="24"/>
      <c r="D54" s="25"/>
      <c r="E54" s="25"/>
      <c r="F54" s="25"/>
      <c r="G54" s="25"/>
      <c r="H54" s="2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26" t="s">
        <v>32</v>
      </c>
      <c r="B55" s="25" t="s">
        <v>23</v>
      </c>
      <c r="C55" s="25"/>
      <c r="D55" s="25"/>
      <c r="E55" s="25"/>
      <c r="F55" s="25"/>
      <c r="G55" s="25"/>
      <c r="H55" s="2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27" t="s">
        <v>31</v>
      </c>
      <c r="B56" s="28" t="s">
        <v>33</v>
      </c>
      <c r="C56" s="25"/>
      <c r="D56" s="25"/>
      <c r="E56" s="25"/>
      <c r="F56" s="25"/>
      <c r="G56" s="25"/>
      <c r="H56" s="25"/>
    </row>
  </sheetData>
  <dataConsolidate/>
  <mergeCells count="92">
    <mergeCell ref="S45:S46"/>
    <mergeCell ref="R45:R46"/>
    <mergeCell ref="Q45:Q46"/>
    <mergeCell ref="J45:J46"/>
    <mergeCell ref="M45:M46"/>
    <mergeCell ref="L45:L46"/>
    <mergeCell ref="P45:P46"/>
    <mergeCell ref="O45:O46"/>
    <mergeCell ref="N45:N46"/>
    <mergeCell ref="R49:R50"/>
    <mergeCell ref="Q49:Q50"/>
    <mergeCell ref="C49:C50"/>
    <mergeCell ref="G51:G52"/>
    <mergeCell ref="B51:B52"/>
    <mergeCell ref="D49:D50"/>
    <mergeCell ref="F51:F52"/>
    <mergeCell ref="B49:B50"/>
    <mergeCell ref="N47:N48"/>
    <mergeCell ref="O47:O48"/>
    <mergeCell ref="P47:P48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D47:D48"/>
    <mergeCell ref="F47:F48"/>
    <mergeCell ref="A6:S6"/>
    <mergeCell ref="A4:S4"/>
    <mergeCell ref="C51:C52"/>
    <mergeCell ref="D51:D52"/>
    <mergeCell ref="E47:E48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H45:H46"/>
    <mergeCell ref="I45:I46"/>
    <mergeCell ref="Q51:Q52"/>
    <mergeCell ref="R51:R52"/>
    <mergeCell ref="S51:S52"/>
    <mergeCell ref="Q47:Q48"/>
    <mergeCell ref="R47:R48"/>
    <mergeCell ref="S47:S48"/>
    <mergeCell ref="S49:S5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E9:G9"/>
    <mergeCell ref="H9:J9"/>
    <mergeCell ref="Q9:S9"/>
    <mergeCell ref="Q10:S10"/>
    <mergeCell ref="K10:M10"/>
  </mergeCells>
  <phoneticPr fontId="0" type="noConversion"/>
  <conditionalFormatting sqref="B13:B43">
    <cfRule type="cellIs" dxfId="175" priority="16" stopIfTrue="1" operator="equal">
      <formula>$B$49</formula>
    </cfRule>
  </conditionalFormatting>
  <conditionalFormatting sqref="C13:C43">
    <cfRule type="cellIs" dxfId="174" priority="17" stopIfTrue="1" operator="equal">
      <formula>$C$51</formula>
    </cfRule>
  </conditionalFormatting>
  <conditionalFormatting sqref="E13:E43">
    <cfRule type="cellIs" dxfId="173" priority="18" stopIfTrue="1" operator="equal">
      <formula>$E$49</formula>
    </cfRule>
  </conditionalFormatting>
  <conditionalFormatting sqref="F13:F43">
    <cfRule type="cellIs" dxfId="172" priority="19" stopIfTrue="1" operator="equal">
      <formula>$F$51</formula>
    </cfRule>
  </conditionalFormatting>
  <conditionalFormatting sqref="H13:H43">
    <cfRule type="cellIs" dxfId="171" priority="20" stopIfTrue="1" operator="equal">
      <formula>$H$49</formula>
    </cfRule>
  </conditionalFormatting>
  <conditionalFormatting sqref="I13:I43">
    <cfRule type="cellIs" dxfId="170" priority="21" stopIfTrue="1" operator="equal">
      <formula>$I$51</formula>
    </cfRule>
  </conditionalFormatting>
  <conditionalFormatting sqref="K13:K43">
    <cfRule type="cellIs" dxfId="169" priority="22" stopIfTrue="1" operator="equal">
      <formula>$K$49</formula>
    </cfRule>
  </conditionalFormatting>
  <conditionalFormatting sqref="L13:L43">
    <cfRule type="cellIs" dxfId="168" priority="23" stopIfTrue="1" operator="equal">
      <formula>$L$51</formula>
    </cfRule>
  </conditionalFormatting>
  <conditionalFormatting sqref="Q13:Q43">
    <cfRule type="cellIs" dxfId="167" priority="24" stopIfTrue="1" operator="equal">
      <formula>$Q$49</formula>
    </cfRule>
  </conditionalFormatting>
  <conditionalFormatting sqref="N13:N43">
    <cfRule type="cellIs" dxfId="166" priority="5" stopIfTrue="1" operator="equal">
      <formula>$N$49</formula>
    </cfRule>
  </conditionalFormatting>
  <conditionalFormatting sqref="R13:R43">
    <cfRule type="cellIs" dxfId="165" priority="4" stopIfTrue="1" operator="equal">
      <formula>$R$51</formula>
    </cfRule>
  </conditionalFormatting>
  <conditionalFormatting sqref="D13:D43 G13:G43 J13:J43 M13:M43 P12:P43 S13:S43">
    <cfRule type="cellIs" dxfId="164" priority="2" operator="equal">
      <formula>"tr"</formula>
    </cfRule>
    <cfRule type="cellIs" dxfId="163" priority="3" operator="greaterThan">
      <formula>0</formula>
    </cfRule>
  </conditionalFormatting>
  <conditionalFormatting sqref="O13:O43">
    <cfRule type="cellIs" dxfId="162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4E38-C601-4FFD-817F-2F2A5DE7AB51}">
  <dimension ref="A1:U56"/>
  <sheetViews>
    <sheetView topLeftCell="A3" zoomScale="68" zoomScaleNormal="68" workbookViewId="0">
      <selection activeCell="H13" sqref="H13:J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5" width="6.28515625" style="60" bestFit="1" customWidth="1"/>
    <col min="6" max="7" width="6" style="60" bestFit="1" customWidth="1"/>
    <col min="8" max="8" width="6.42578125" style="60" customWidth="1"/>
    <col min="9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21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1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1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21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21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1" ht="15.75" customHeight="1" x14ac:dyDescent="0.2">
      <c r="A6" s="111" t="s">
        <v>50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21" ht="15.75" customHeight="1" x14ac:dyDescent="0.2">
      <c r="A7" s="111" t="s">
        <v>48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21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21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21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  <c r="U10" s="119"/>
    </row>
    <row r="11" spans="1:21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21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21" ht="15" customHeight="1" x14ac:dyDescent="0.2">
      <c r="A13" s="90">
        <v>1</v>
      </c>
      <c r="B13" s="88">
        <v>28.6</v>
      </c>
      <c r="C13" s="87">
        <v>20</v>
      </c>
      <c r="D13" s="86">
        <v>0</v>
      </c>
      <c r="E13" s="88">
        <v>25.6</v>
      </c>
      <c r="F13" s="87">
        <v>15.2</v>
      </c>
      <c r="G13" s="86">
        <v>0</v>
      </c>
      <c r="H13" s="88">
        <v>31.8</v>
      </c>
      <c r="I13" s="87">
        <v>19.399999999999999</v>
      </c>
      <c r="J13" s="86">
        <v>0</v>
      </c>
      <c r="K13" s="88">
        <v>30.2</v>
      </c>
      <c r="L13" s="87">
        <v>20.100000000000001</v>
      </c>
      <c r="M13" s="86">
        <v>0</v>
      </c>
      <c r="N13" s="88">
        <v>28.1</v>
      </c>
      <c r="O13" s="87">
        <v>17.8</v>
      </c>
      <c r="P13" s="86">
        <v>0</v>
      </c>
      <c r="Q13" s="88">
        <v>29.9</v>
      </c>
      <c r="R13" s="87">
        <v>20.6</v>
      </c>
      <c r="S13" s="86">
        <v>0</v>
      </c>
    </row>
    <row r="14" spans="1:21" ht="15" customHeight="1" x14ac:dyDescent="0.2">
      <c r="A14" s="89">
        <v>2</v>
      </c>
      <c r="B14" s="88">
        <v>27.6</v>
      </c>
      <c r="C14" s="87">
        <v>19.8</v>
      </c>
      <c r="D14" s="86">
        <v>0</v>
      </c>
      <c r="E14" s="88">
        <v>23.7</v>
      </c>
      <c r="F14" s="87">
        <v>14</v>
      </c>
      <c r="G14" s="86">
        <v>1.6</v>
      </c>
      <c r="H14" s="88">
        <v>31.5</v>
      </c>
      <c r="I14" s="87">
        <v>18.5</v>
      </c>
      <c r="J14" s="86">
        <v>0</v>
      </c>
      <c r="K14" s="88">
        <v>30.2</v>
      </c>
      <c r="L14" s="87">
        <v>21.1</v>
      </c>
      <c r="M14" s="86">
        <v>0</v>
      </c>
      <c r="N14" s="88">
        <v>27.9</v>
      </c>
      <c r="O14" s="87">
        <v>18.2</v>
      </c>
      <c r="P14" s="86">
        <v>0</v>
      </c>
      <c r="Q14" s="88">
        <v>30</v>
      </c>
      <c r="R14" s="87">
        <v>20.3</v>
      </c>
      <c r="S14" s="86">
        <v>0</v>
      </c>
    </row>
    <row r="15" spans="1:21" ht="15" customHeight="1" x14ac:dyDescent="0.2">
      <c r="A15" s="89">
        <v>3</v>
      </c>
      <c r="B15" s="88">
        <v>28.6</v>
      </c>
      <c r="C15" s="87">
        <v>19.100000000000001</v>
      </c>
      <c r="D15" s="86">
        <v>0</v>
      </c>
      <c r="E15" s="88">
        <v>23.1</v>
      </c>
      <c r="F15" s="87">
        <v>13.9</v>
      </c>
      <c r="G15" s="86">
        <v>0</v>
      </c>
      <c r="H15" s="88">
        <v>33</v>
      </c>
      <c r="I15" s="87">
        <v>17.2</v>
      </c>
      <c r="J15" s="86">
        <v>0</v>
      </c>
      <c r="K15" s="88">
        <v>29.3</v>
      </c>
      <c r="L15" s="87">
        <v>19.7</v>
      </c>
      <c r="M15" s="86">
        <v>0</v>
      </c>
      <c r="N15" s="88">
        <v>28.2</v>
      </c>
      <c r="O15" s="87">
        <v>18.7</v>
      </c>
      <c r="P15" s="86">
        <v>0</v>
      </c>
      <c r="Q15" s="88">
        <v>30.2</v>
      </c>
      <c r="R15" s="87">
        <v>19.399999999999999</v>
      </c>
      <c r="S15" s="86">
        <v>0</v>
      </c>
    </row>
    <row r="16" spans="1:21" ht="15" customHeight="1" x14ac:dyDescent="0.2">
      <c r="A16" s="89">
        <v>4</v>
      </c>
      <c r="B16" s="88">
        <v>28</v>
      </c>
      <c r="C16" s="87">
        <v>19.8</v>
      </c>
      <c r="D16" s="86">
        <v>0</v>
      </c>
      <c r="E16" s="88">
        <v>24.9</v>
      </c>
      <c r="F16" s="87">
        <v>15.8</v>
      </c>
      <c r="G16" s="86">
        <v>0</v>
      </c>
      <c r="H16" s="88">
        <v>31.3</v>
      </c>
      <c r="I16" s="87">
        <v>19.2</v>
      </c>
      <c r="J16" s="86">
        <v>0</v>
      </c>
      <c r="K16" s="88">
        <v>32.5</v>
      </c>
      <c r="L16" s="87">
        <v>21.3</v>
      </c>
      <c r="M16" s="86">
        <v>0</v>
      </c>
      <c r="N16" s="88">
        <v>29.1</v>
      </c>
      <c r="O16" s="87">
        <v>17.100000000000001</v>
      </c>
      <c r="P16" s="86">
        <v>0</v>
      </c>
      <c r="Q16" s="88">
        <v>30.8</v>
      </c>
      <c r="R16" s="87">
        <v>20.5</v>
      </c>
      <c r="S16" s="86">
        <v>0</v>
      </c>
    </row>
    <row r="17" spans="1:19" ht="15" customHeight="1" x14ac:dyDescent="0.2">
      <c r="A17" s="89">
        <v>5</v>
      </c>
      <c r="B17" s="88">
        <v>27.5</v>
      </c>
      <c r="C17" s="87">
        <v>19.5</v>
      </c>
      <c r="D17" s="86">
        <v>0</v>
      </c>
      <c r="E17" s="88">
        <v>25.5</v>
      </c>
      <c r="F17" s="87">
        <v>17.5</v>
      </c>
      <c r="G17" s="86">
        <v>10.7</v>
      </c>
      <c r="H17" s="88">
        <v>28.9</v>
      </c>
      <c r="I17" s="87">
        <v>18.600000000000001</v>
      </c>
      <c r="J17" s="86">
        <v>0</v>
      </c>
      <c r="K17" s="88">
        <v>30.5</v>
      </c>
      <c r="L17" s="87">
        <v>21.3</v>
      </c>
      <c r="M17" s="86">
        <v>0</v>
      </c>
      <c r="N17" s="88">
        <v>28.7</v>
      </c>
      <c r="O17" s="87">
        <v>18.5</v>
      </c>
      <c r="P17" s="86">
        <v>0</v>
      </c>
      <c r="Q17" s="88">
        <v>31.5</v>
      </c>
      <c r="R17" s="87">
        <v>20.100000000000001</v>
      </c>
      <c r="S17" s="86">
        <v>0</v>
      </c>
    </row>
    <row r="18" spans="1:19" ht="15" customHeight="1" x14ac:dyDescent="0.2">
      <c r="A18" s="89">
        <v>6</v>
      </c>
      <c r="B18" s="88">
        <v>27</v>
      </c>
      <c r="C18" s="87">
        <v>23</v>
      </c>
      <c r="D18" s="86">
        <v>0</v>
      </c>
      <c r="E18" s="88">
        <v>27.2</v>
      </c>
      <c r="F18" s="87">
        <v>17.2</v>
      </c>
      <c r="G18" s="86">
        <v>4.3</v>
      </c>
      <c r="H18" s="88">
        <v>27.8</v>
      </c>
      <c r="I18" s="87">
        <v>15.5</v>
      </c>
      <c r="J18" s="86">
        <v>0</v>
      </c>
      <c r="K18" s="88">
        <v>29.7</v>
      </c>
      <c r="L18" s="87">
        <v>19.5</v>
      </c>
      <c r="M18" s="86">
        <v>0</v>
      </c>
      <c r="N18" s="88">
        <v>26.8</v>
      </c>
      <c r="O18" s="87">
        <v>18</v>
      </c>
      <c r="P18" s="86">
        <v>0</v>
      </c>
      <c r="Q18" s="88">
        <v>28.2</v>
      </c>
      <c r="R18" s="87">
        <v>18.7</v>
      </c>
      <c r="S18" s="86">
        <v>0</v>
      </c>
    </row>
    <row r="19" spans="1:19" ht="15" customHeight="1" x14ac:dyDescent="0.2">
      <c r="A19" s="89">
        <v>7</v>
      </c>
      <c r="B19" s="88">
        <v>27.8</v>
      </c>
      <c r="C19" s="87">
        <v>18.399999999999999</v>
      </c>
      <c r="D19" s="86">
        <v>31.2</v>
      </c>
      <c r="E19" s="88">
        <v>27.7</v>
      </c>
      <c r="F19" s="87">
        <v>16.600000000000001</v>
      </c>
      <c r="G19" s="86">
        <v>9.6999999999999993</v>
      </c>
      <c r="H19" s="88">
        <v>28</v>
      </c>
      <c r="I19" s="87">
        <v>13.5</v>
      </c>
      <c r="J19" s="86">
        <v>1.1000000000000001</v>
      </c>
      <c r="K19" s="88">
        <v>28.6</v>
      </c>
      <c r="L19" s="87">
        <v>16.7</v>
      </c>
      <c r="M19" s="86">
        <v>5.4</v>
      </c>
      <c r="N19" s="88">
        <v>27.2</v>
      </c>
      <c r="O19" s="87">
        <v>17.600000000000001</v>
      </c>
      <c r="P19" s="86">
        <v>15</v>
      </c>
      <c r="Q19" s="88">
        <v>27.3</v>
      </c>
      <c r="R19" s="87">
        <v>18.5</v>
      </c>
      <c r="S19" s="86">
        <v>5.7</v>
      </c>
    </row>
    <row r="20" spans="1:19" ht="15" customHeight="1" x14ac:dyDescent="0.2">
      <c r="A20" s="89">
        <v>8</v>
      </c>
      <c r="B20" s="88">
        <v>25.9</v>
      </c>
      <c r="C20" s="87">
        <v>19.5</v>
      </c>
      <c r="D20" s="86">
        <v>4.4000000000000004</v>
      </c>
      <c r="E20" s="88">
        <v>28.3</v>
      </c>
      <c r="F20" s="87">
        <v>19.5</v>
      </c>
      <c r="G20" s="86">
        <v>0</v>
      </c>
      <c r="H20" s="88">
        <v>27.1</v>
      </c>
      <c r="I20" s="87">
        <v>16</v>
      </c>
      <c r="J20" s="86">
        <v>0.3</v>
      </c>
      <c r="K20" s="88">
        <v>28.9</v>
      </c>
      <c r="L20" s="87">
        <v>19.899999999999999</v>
      </c>
      <c r="M20" s="86">
        <v>0.6</v>
      </c>
      <c r="N20" s="88">
        <v>26</v>
      </c>
      <c r="O20" s="87">
        <v>18.399999999999999</v>
      </c>
      <c r="P20" s="86">
        <v>5.7</v>
      </c>
      <c r="Q20" s="88">
        <v>27.2</v>
      </c>
      <c r="R20" s="87">
        <v>18.399999999999999</v>
      </c>
      <c r="S20" s="86">
        <v>0</v>
      </c>
    </row>
    <row r="21" spans="1:19" ht="15" customHeight="1" x14ac:dyDescent="0.2">
      <c r="A21" s="89">
        <v>9</v>
      </c>
      <c r="B21" s="88">
        <v>24.6</v>
      </c>
      <c r="C21" s="87">
        <v>17.399999999999999</v>
      </c>
      <c r="D21" s="86">
        <v>0</v>
      </c>
      <c r="E21" s="88">
        <v>28.2</v>
      </c>
      <c r="F21" s="87">
        <v>17</v>
      </c>
      <c r="G21" s="86">
        <v>0</v>
      </c>
      <c r="H21" s="88">
        <v>25.1</v>
      </c>
      <c r="I21" s="87">
        <v>13.6</v>
      </c>
      <c r="J21" s="86">
        <v>0</v>
      </c>
      <c r="K21" s="88">
        <v>28.5</v>
      </c>
      <c r="L21" s="87">
        <v>16.899999999999999</v>
      </c>
      <c r="M21" s="86">
        <v>0</v>
      </c>
      <c r="N21" s="88">
        <v>24.5</v>
      </c>
      <c r="O21" s="87">
        <v>16</v>
      </c>
      <c r="P21" s="86">
        <v>0</v>
      </c>
      <c r="Q21" s="88">
        <v>26.3</v>
      </c>
      <c r="R21" s="87">
        <v>17.2</v>
      </c>
      <c r="S21" s="86">
        <v>0</v>
      </c>
    </row>
    <row r="22" spans="1:19" ht="15" customHeight="1" x14ac:dyDescent="0.2">
      <c r="A22" s="89">
        <v>10</v>
      </c>
      <c r="B22" s="88">
        <v>25.6</v>
      </c>
      <c r="C22" s="87">
        <v>17.2</v>
      </c>
      <c r="D22" s="86">
        <v>0</v>
      </c>
      <c r="E22" s="88">
        <v>26.8</v>
      </c>
      <c r="F22" s="87">
        <v>15.7</v>
      </c>
      <c r="G22" s="86">
        <v>0</v>
      </c>
      <c r="H22" s="88">
        <v>27.7</v>
      </c>
      <c r="I22" s="87">
        <v>11.9</v>
      </c>
      <c r="J22" s="86">
        <v>0</v>
      </c>
      <c r="K22" s="88">
        <v>27.2</v>
      </c>
      <c r="L22" s="87">
        <v>15.1</v>
      </c>
      <c r="M22" s="86">
        <v>0</v>
      </c>
      <c r="N22" s="88">
        <v>25.8</v>
      </c>
      <c r="O22" s="87">
        <v>13.8</v>
      </c>
      <c r="P22" s="86">
        <v>0</v>
      </c>
      <c r="Q22" s="88">
        <v>27.6</v>
      </c>
      <c r="R22" s="87">
        <v>16.600000000000001</v>
      </c>
      <c r="S22" s="86">
        <v>0</v>
      </c>
    </row>
    <row r="23" spans="1:19" ht="15" customHeight="1" x14ac:dyDescent="0.2">
      <c r="A23" s="89">
        <v>11</v>
      </c>
      <c r="B23" s="88">
        <v>25.5</v>
      </c>
      <c r="C23" s="87">
        <v>16.899999999999999</v>
      </c>
      <c r="D23" s="86">
        <v>0</v>
      </c>
      <c r="E23" s="88">
        <v>27.4</v>
      </c>
      <c r="F23" s="87">
        <v>16.5</v>
      </c>
      <c r="G23" s="86">
        <v>0</v>
      </c>
      <c r="H23" s="88">
        <v>29.4</v>
      </c>
      <c r="I23" s="87">
        <v>15.8</v>
      </c>
      <c r="J23" s="86">
        <v>0</v>
      </c>
      <c r="K23" s="88">
        <v>28.1</v>
      </c>
      <c r="L23" s="87">
        <v>16.899999999999999</v>
      </c>
      <c r="M23" s="86">
        <v>0</v>
      </c>
      <c r="N23" s="88">
        <v>25.6</v>
      </c>
      <c r="O23" s="87">
        <v>16.399999999999999</v>
      </c>
      <c r="P23" s="86">
        <v>0</v>
      </c>
      <c r="Q23" s="88">
        <v>28.3</v>
      </c>
      <c r="R23" s="87">
        <v>16.600000000000001</v>
      </c>
      <c r="S23" s="86">
        <v>0</v>
      </c>
    </row>
    <row r="24" spans="1:19" ht="15" customHeight="1" x14ac:dyDescent="0.2">
      <c r="A24" s="89">
        <v>12</v>
      </c>
      <c r="B24" s="88">
        <v>25.9</v>
      </c>
      <c r="C24" s="87">
        <v>17.399999999999999</v>
      </c>
      <c r="D24" s="86">
        <v>0</v>
      </c>
      <c r="E24" s="88">
        <v>27.2</v>
      </c>
      <c r="F24" s="87">
        <v>17.7</v>
      </c>
      <c r="G24" s="86">
        <v>0</v>
      </c>
      <c r="H24" s="88">
        <v>25.9</v>
      </c>
      <c r="I24" s="87">
        <v>14.7</v>
      </c>
      <c r="J24" s="86">
        <v>0</v>
      </c>
      <c r="K24" s="88">
        <v>27</v>
      </c>
      <c r="L24" s="87">
        <v>17.7</v>
      </c>
      <c r="M24" s="86">
        <v>3</v>
      </c>
      <c r="N24" s="88">
        <v>25.7</v>
      </c>
      <c r="O24" s="87">
        <v>14.9</v>
      </c>
      <c r="P24" s="86">
        <v>0</v>
      </c>
      <c r="Q24" s="88">
        <v>27.5</v>
      </c>
      <c r="R24" s="87">
        <v>17.399999999999999</v>
      </c>
      <c r="S24" s="86">
        <v>0</v>
      </c>
    </row>
    <row r="25" spans="1:19" ht="15" customHeight="1" x14ac:dyDescent="0.2">
      <c r="A25" s="89">
        <v>13</v>
      </c>
      <c r="B25" s="88">
        <v>25.8</v>
      </c>
      <c r="C25" s="87">
        <v>15.2</v>
      </c>
      <c r="D25" s="86">
        <v>0</v>
      </c>
      <c r="E25" s="88">
        <v>27.9</v>
      </c>
      <c r="F25" s="87">
        <v>15.6</v>
      </c>
      <c r="G25" s="86">
        <v>0</v>
      </c>
      <c r="H25" s="88">
        <v>26.9</v>
      </c>
      <c r="I25" s="87">
        <v>12.1</v>
      </c>
      <c r="J25" s="86">
        <v>0</v>
      </c>
      <c r="K25" s="88">
        <v>25.7</v>
      </c>
      <c r="L25" s="87">
        <v>14</v>
      </c>
      <c r="M25" s="86">
        <v>0</v>
      </c>
      <c r="N25" s="88">
        <v>25.2</v>
      </c>
      <c r="O25" s="87">
        <v>14.5</v>
      </c>
      <c r="P25" s="86">
        <v>0</v>
      </c>
      <c r="Q25" s="88">
        <v>26.9</v>
      </c>
      <c r="R25" s="87">
        <v>14.7</v>
      </c>
      <c r="S25" s="86">
        <v>0</v>
      </c>
    </row>
    <row r="26" spans="1:19" ht="15" customHeight="1" x14ac:dyDescent="0.2">
      <c r="A26" s="89">
        <v>14</v>
      </c>
      <c r="B26" s="88">
        <v>25</v>
      </c>
      <c r="C26" s="87">
        <v>15.7</v>
      </c>
      <c r="D26" s="86">
        <v>0</v>
      </c>
      <c r="E26" s="88">
        <v>26.7</v>
      </c>
      <c r="F26" s="87">
        <v>15.3</v>
      </c>
      <c r="G26" s="86">
        <v>0</v>
      </c>
      <c r="H26" s="88">
        <v>26.5</v>
      </c>
      <c r="I26" s="87">
        <v>12.5</v>
      </c>
      <c r="J26" s="86">
        <v>0</v>
      </c>
      <c r="K26" s="88">
        <v>26.6</v>
      </c>
      <c r="L26" s="87">
        <v>15.4</v>
      </c>
      <c r="M26" s="86">
        <v>0</v>
      </c>
      <c r="N26" s="88">
        <v>25.9</v>
      </c>
      <c r="O26" s="87">
        <v>14.6</v>
      </c>
      <c r="P26" s="86">
        <v>0</v>
      </c>
      <c r="Q26" s="88">
        <v>27.6</v>
      </c>
      <c r="R26" s="87">
        <v>15.1</v>
      </c>
      <c r="S26" s="86">
        <v>0</v>
      </c>
    </row>
    <row r="27" spans="1:19" ht="15" customHeight="1" x14ac:dyDescent="0.2">
      <c r="A27" s="89">
        <v>15</v>
      </c>
      <c r="B27" s="88">
        <v>25.2</v>
      </c>
      <c r="C27" s="87">
        <v>16.3</v>
      </c>
      <c r="D27" s="86">
        <v>0</v>
      </c>
      <c r="E27" s="88">
        <v>24.4</v>
      </c>
      <c r="F27" s="87">
        <v>13.9</v>
      </c>
      <c r="G27" s="86">
        <v>0</v>
      </c>
      <c r="H27" s="88">
        <v>28</v>
      </c>
      <c r="I27" s="87">
        <v>14</v>
      </c>
      <c r="J27" s="86">
        <v>0</v>
      </c>
      <c r="K27" s="88">
        <v>26.9</v>
      </c>
      <c r="L27" s="87">
        <v>17.2</v>
      </c>
      <c r="M27" s="86">
        <v>0</v>
      </c>
      <c r="N27" s="88">
        <v>27.1</v>
      </c>
      <c r="O27" s="87">
        <v>14.3</v>
      </c>
      <c r="P27" s="86">
        <v>0</v>
      </c>
      <c r="Q27" s="88">
        <v>27.8</v>
      </c>
      <c r="R27" s="87">
        <v>15.8</v>
      </c>
      <c r="S27" s="86">
        <v>0</v>
      </c>
    </row>
    <row r="28" spans="1:19" ht="15" customHeight="1" x14ac:dyDescent="0.2">
      <c r="A28" s="89">
        <v>16</v>
      </c>
      <c r="B28" s="88">
        <v>25.3</v>
      </c>
      <c r="C28" s="87">
        <v>16.7</v>
      </c>
      <c r="D28" s="86">
        <v>0</v>
      </c>
      <c r="E28" s="88">
        <v>21</v>
      </c>
      <c r="F28" s="87">
        <v>11.4</v>
      </c>
      <c r="G28" s="86">
        <v>0</v>
      </c>
      <c r="H28" s="88">
        <v>28.4</v>
      </c>
      <c r="I28" s="87">
        <v>14.1</v>
      </c>
      <c r="J28" s="86">
        <v>0</v>
      </c>
      <c r="K28" s="88">
        <v>26.7</v>
      </c>
      <c r="L28" s="87">
        <v>17.2</v>
      </c>
      <c r="M28" s="86">
        <v>0</v>
      </c>
      <c r="N28" s="88">
        <v>26.4</v>
      </c>
      <c r="O28" s="87">
        <v>16</v>
      </c>
      <c r="P28" s="86">
        <v>0</v>
      </c>
      <c r="Q28" s="88">
        <v>27.9</v>
      </c>
      <c r="R28" s="87">
        <v>15.8</v>
      </c>
      <c r="S28" s="86">
        <v>0</v>
      </c>
    </row>
    <row r="29" spans="1:19" ht="15" customHeight="1" x14ac:dyDescent="0.2">
      <c r="A29" s="89">
        <v>17</v>
      </c>
      <c r="B29" s="88">
        <v>26.2</v>
      </c>
      <c r="C29" s="87">
        <v>17.399999999999999</v>
      </c>
      <c r="D29" s="86">
        <v>0</v>
      </c>
      <c r="E29" s="88">
        <v>22.6</v>
      </c>
      <c r="F29" s="87">
        <v>11.2</v>
      </c>
      <c r="G29" s="86">
        <v>0</v>
      </c>
      <c r="H29" s="88">
        <v>28.7</v>
      </c>
      <c r="I29" s="87">
        <v>15</v>
      </c>
      <c r="J29" s="86">
        <v>0</v>
      </c>
      <c r="K29" s="88">
        <v>27.7</v>
      </c>
      <c r="L29" s="87">
        <v>17.399999999999999</v>
      </c>
      <c r="M29" s="86">
        <v>0</v>
      </c>
      <c r="N29" s="88">
        <v>27.7</v>
      </c>
      <c r="O29" s="87">
        <v>16.2</v>
      </c>
      <c r="P29" s="86">
        <v>0</v>
      </c>
      <c r="Q29" s="88">
        <v>28.7</v>
      </c>
      <c r="R29" s="87">
        <v>16.600000000000001</v>
      </c>
      <c r="S29" s="86">
        <v>0</v>
      </c>
    </row>
    <row r="30" spans="1:19" ht="15" customHeight="1" x14ac:dyDescent="0.2">
      <c r="A30" s="89">
        <v>18</v>
      </c>
      <c r="B30" s="88">
        <v>25.2</v>
      </c>
      <c r="C30" s="87">
        <v>16.8</v>
      </c>
      <c r="D30" s="86">
        <v>0</v>
      </c>
      <c r="E30" s="88">
        <v>26.1</v>
      </c>
      <c r="F30" s="87">
        <v>12.2</v>
      </c>
      <c r="G30" s="86">
        <v>0</v>
      </c>
      <c r="H30" s="88">
        <v>27.7</v>
      </c>
      <c r="I30" s="87">
        <v>14.8</v>
      </c>
      <c r="J30" s="86">
        <v>0</v>
      </c>
      <c r="K30" s="88">
        <v>27.6</v>
      </c>
      <c r="L30" s="87">
        <v>18.3</v>
      </c>
      <c r="M30" s="86">
        <v>0</v>
      </c>
      <c r="N30" s="88">
        <v>26.6</v>
      </c>
      <c r="O30" s="87">
        <v>16.7</v>
      </c>
      <c r="P30" s="86">
        <v>0</v>
      </c>
      <c r="Q30" s="88">
        <v>28.4</v>
      </c>
      <c r="R30" s="87">
        <v>17.100000000000001</v>
      </c>
      <c r="S30" s="86">
        <v>0</v>
      </c>
    </row>
    <row r="31" spans="1:19" ht="15" customHeight="1" x14ac:dyDescent="0.2">
      <c r="A31" s="89">
        <v>19</v>
      </c>
      <c r="B31" s="88">
        <v>26.1</v>
      </c>
      <c r="C31" s="87">
        <v>19</v>
      </c>
      <c r="D31" s="86">
        <v>0</v>
      </c>
      <c r="E31" s="88">
        <v>25.5</v>
      </c>
      <c r="F31" s="87">
        <v>14.6</v>
      </c>
      <c r="G31" s="86">
        <v>0</v>
      </c>
      <c r="H31" s="88">
        <v>28.8</v>
      </c>
      <c r="I31" s="87">
        <v>13.9</v>
      </c>
      <c r="J31" s="86">
        <v>0</v>
      </c>
      <c r="K31" s="88">
        <v>28.7</v>
      </c>
      <c r="L31" s="87">
        <v>17.100000000000001</v>
      </c>
      <c r="M31" s="86">
        <v>0</v>
      </c>
      <c r="N31" s="88">
        <v>26.7</v>
      </c>
      <c r="O31" s="87">
        <v>15.6</v>
      </c>
      <c r="P31" s="86">
        <v>0</v>
      </c>
      <c r="Q31" s="88">
        <v>27.5</v>
      </c>
      <c r="R31" s="87">
        <v>17.600000000000001</v>
      </c>
      <c r="S31" s="86">
        <v>0</v>
      </c>
    </row>
    <row r="32" spans="1:19" ht="15" customHeight="1" x14ac:dyDescent="0.2">
      <c r="A32" s="89">
        <v>20</v>
      </c>
      <c r="B32" s="88">
        <v>25.7</v>
      </c>
      <c r="C32" s="87">
        <v>18.100000000000001</v>
      </c>
      <c r="D32" s="86">
        <v>0</v>
      </c>
      <c r="E32" s="88">
        <v>24.8</v>
      </c>
      <c r="F32" s="87">
        <v>15.3</v>
      </c>
      <c r="G32" s="86">
        <v>0</v>
      </c>
      <c r="H32" s="88">
        <v>28.2</v>
      </c>
      <c r="I32" s="87">
        <v>17.8</v>
      </c>
      <c r="J32" s="86">
        <v>0</v>
      </c>
      <c r="K32" s="88">
        <v>32.5</v>
      </c>
      <c r="L32" s="87">
        <v>18.7</v>
      </c>
      <c r="M32" s="86">
        <v>0</v>
      </c>
      <c r="N32" s="88">
        <v>27.3</v>
      </c>
      <c r="O32" s="87">
        <v>20.2</v>
      </c>
      <c r="P32" s="86">
        <v>0</v>
      </c>
      <c r="Q32" s="88">
        <v>30.1</v>
      </c>
      <c r="R32" s="87">
        <v>19.8</v>
      </c>
      <c r="S32" s="86">
        <v>0</v>
      </c>
    </row>
    <row r="33" spans="1:19" ht="15" customHeight="1" x14ac:dyDescent="0.2">
      <c r="A33" s="89">
        <v>21</v>
      </c>
      <c r="B33" s="88">
        <v>26</v>
      </c>
      <c r="C33" s="87">
        <v>18.399999999999999</v>
      </c>
      <c r="D33" s="86">
        <v>0</v>
      </c>
      <c r="E33" s="88">
        <v>23.7</v>
      </c>
      <c r="F33" s="87">
        <v>12.8</v>
      </c>
      <c r="G33" s="86">
        <v>0</v>
      </c>
      <c r="H33" s="88">
        <v>28.9</v>
      </c>
      <c r="I33" s="87">
        <v>18.8</v>
      </c>
      <c r="J33" s="86">
        <v>0</v>
      </c>
      <c r="K33" s="88">
        <v>29.6</v>
      </c>
      <c r="L33" s="87">
        <v>17.5</v>
      </c>
      <c r="M33" s="86">
        <v>0.2</v>
      </c>
      <c r="N33" s="88">
        <v>27.3</v>
      </c>
      <c r="O33" s="87">
        <v>18</v>
      </c>
      <c r="P33" s="86">
        <v>0</v>
      </c>
      <c r="Q33" s="88">
        <v>29.8</v>
      </c>
      <c r="R33" s="87">
        <v>19</v>
      </c>
      <c r="S33" s="86">
        <v>0</v>
      </c>
    </row>
    <row r="34" spans="1:19" ht="15" customHeight="1" x14ac:dyDescent="0.2">
      <c r="A34" s="89">
        <v>22</v>
      </c>
      <c r="B34" s="88">
        <v>28.1</v>
      </c>
      <c r="C34" s="87">
        <v>17.8</v>
      </c>
      <c r="D34" s="86">
        <v>0</v>
      </c>
      <c r="E34" s="88">
        <v>20.7</v>
      </c>
      <c r="F34" s="87">
        <v>11.4</v>
      </c>
      <c r="G34" s="86">
        <v>1.7</v>
      </c>
      <c r="H34" s="88">
        <v>31.7</v>
      </c>
      <c r="I34" s="87">
        <v>14</v>
      </c>
      <c r="J34" s="86">
        <v>0</v>
      </c>
      <c r="K34" s="88">
        <v>28.5</v>
      </c>
      <c r="L34" s="87">
        <v>18.2</v>
      </c>
      <c r="M34" s="86">
        <v>0</v>
      </c>
      <c r="N34" s="88">
        <v>28.2</v>
      </c>
      <c r="O34" s="87">
        <v>16</v>
      </c>
      <c r="P34" s="86">
        <v>0</v>
      </c>
      <c r="Q34" s="88">
        <v>30.6</v>
      </c>
      <c r="R34" s="87">
        <v>17.399999999999999</v>
      </c>
      <c r="S34" s="86">
        <v>0</v>
      </c>
    </row>
    <row r="35" spans="1:19" ht="15" customHeight="1" x14ac:dyDescent="0.2">
      <c r="A35" s="89">
        <v>23</v>
      </c>
      <c r="B35" s="88">
        <v>27.5</v>
      </c>
      <c r="C35" s="87">
        <v>17.8</v>
      </c>
      <c r="D35" s="86">
        <v>0</v>
      </c>
      <c r="E35" s="88">
        <v>19.399999999999999</v>
      </c>
      <c r="F35" s="87">
        <v>11.5</v>
      </c>
      <c r="G35" s="86">
        <v>1.4</v>
      </c>
      <c r="H35" s="88">
        <v>31.7</v>
      </c>
      <c r="I35" s="87">
        <v>13.8</v>
      </c>
      <c r="J35" s="86">
        <v>0</v>
      </c>
      <c r="K35" s="88">
        <v>29.2</v>
      </c>
      <c r="L35" s="87">
        <v>18.399999999999999</v>
      </c>
      <c r="M35" s="86">
        <v>0</v>
      </c>
      <c r="N35" s="88">
        <v>29.2</v>
      </c>
      <c r="O35" s="87">
        <v>17.2</v>
      </c>
      <c r="P35" s="86">
        <v>0</v>
      </c>
      <c r="Q35" s="88">
        <v>28.2</v>
      </c>
      <c r="R35" s="87">
        <v>16.100000000000001</v>
      </c>
      <c r="S35" s="86">
        <v>0</v>
      </c>
    </row>
    <row r="36" spans="1:19" ht="15" customHeight="1" x14ac:dyDescent="0.2">
      <c r="A36" s="89">
        <v>24</v>
      </c>
      <c r="B36" s="88">
        <v>26.5</v>
      </c>
      <c r="C36" s="87">
        <v>17.100000000000001</v>
      </c>
      <c r="D36" s="86">
        <v>0</v>
      </c>
      <c r="E36" s="88">
        <v>23.4</v>
      </c>
      <c r="F36" s="87">
        <v>12.6</v>
      </c>
      <c r="G36" s="86">
        <v>0.1</v>
      </c>
      <c r="H36" s="88">
        <v>29.3</v>
      </c>
      <c r="I36" s="87">
        <v>17.8</v>
      </c>
      <c r="J36" s="86">
        <v>0</v>
      </c>
      <c r="K36" s="88">
        <v>31</v>
      </c>
      <c r="L36" s="87">
        <v>19.3</v>
      </c>
      <c r="M36" s="86">
        <v>0</v>
      </c>
      <c r="N36" s="88">
        <v>29.7</v>
      </c>
      <c r="O36" s="87">
        <v>15.2</v>
      </c>
      <c r="P36" s="86">
        <v>0</v>
      </c>
      <c r="Q36" s="88">
        <v>31.4</v>
      </c>
      <c r="R36" s="87">
        <v>17.8</v>
      </c>
      <c r="S36" s="86">
        <v>0</v>
      </c>
    </row>
    <row r="37" spans="1:19" ht="15" customHeight="1" x14ac:dyDescent="0.2">
      <c r="A37" s="89">
        <v>25</v>
      </c>
      <c r="B37" s="88">
        <v>26.5</v>
      </c>
      <c r="C37" s="87">
        <v>18.100000000000001</v>
      </c>
      <c r="D37" s="86">
        <v>0</v>
      </c>
      <c r="E37" s="88">
        <v>23.1</v>
      </c>
      <c r="F37" s="87">
        <v>13.2</v>
      </c>
      <c r="G37" s="86">
        <v>0</v>
      </c>
      <c r="H37" s="88">
        <v>29.3</v>
      </c>
      <c r="I37" s="87">
        <v>18.600000000000001</v>
      </c>
      <c r="J37" s="86">
        <v>0</v>
      </c>
      <c r="K37" s="88">
        <v>28.6</v>
      </c>
      <c r="L37" s="87">
        <v>18.399999999999999</v>
      </c>
      <c r="M37" s="86">
        <v>0</v>
      </c>
      <c r="N37" s="88">
        <v>27.6</v>
      </c>
      <c r="O37" s="87">
        <v>16.899999999999999</v>
      </c>
      <c r="P37" s="86">
        <v>0</v>
      </c>
      <c r="Q37" s="88">
        <v>28.5</v>
      </c>
      <c r="R37" s="87">
        <v>18.600000000000001</v>
      </c>
      <c r="S37" s="86">
        <v>0</v>
      </c>
    </row>
    <row r="38" spans="1:19" ht="15" customHeight="1" x14ac:dyDescent="0.2">
      <c r="A38" s="89">
        <v>26</v>
      </c>
      <c r="B38" s="88">
        <v>25.8</v>
      </c>
      <c r="C38" s="87">
        <v>18.2</v>
      </c>
      <c r="D38" s="86">
        <v>0</v>
      </c>
      <c r="E38" s="88">
        <v>25.2</v>
      </c>
      <c r="F38" s="87">
        <v>15.3</v>
      </c>
      <c r="G38" s="86">
        <v>0</v>
      </c>
      <c r="H38" s="88">
        <v>28</v>
      </c>
      <c r="I38" s="87">
        <v>13.8</v>
      </c>
      <c r="J38" s="86">
        <v>0</v>
      </c>
      <c r="K38" s="88">
        <v>28.5</v>
      </c>
      <c r="L38" s="87">
        <v>16.3</v>
      </c>
      <c r="M38" s="86">
        <v>0</v>
      </c>
      <c r="N38" s="88">
        <v>27.4</v>
      </c>
      <c r="O38" s="87">
        <v>15.7</v>
      </c>
      <c r="P38" s="86">
        <v>0</v>
      </c>
      <c r="Q38" s="88">
        <v>27.6</v>
      </c>
      <c r="R38" s="87">
        <v>18.5</v>
      </c>
      <c r="S38" s="86">
        <v>0</v>
      </c>
    </row>
    <row r="39" spans="1:19" ht="15" customHeight="1" x14ac:dyDescent="0.2">
      <c r="A39" s="89">
        <v>27</v>
      </c>
      <c r="B39" s="88">
        <v>25.6</v>
      </c>
      <c r="C39" s="87">
        <v>17.5</v>
      </c>
      <c r="D39" s="86">
        <v>0</v>
      </c>
      <c r="E39" s="88">
        <v>26.8</v>
      </c>
      <c r="F39" s="87">
        <v>16.2</v>
      </c>
      <c r="G39" s="86">
        <v>0</v>
      </c>
      <c r="H39" s="88">
        <v>28.2</v>
      </c>
      <c r="I39" s="87">
        <v>14.1</v>
      </c>
      <c r="J39" s="86">
        <v>0</v>
      </c>
      <c r="K39" s="88">
        <v>27</v>
      </c>
      <c r="L39" s="87">
        <v>17.399999999999999</v>
      </c>
      <c r="M39" s="86">
        <v>0</v>
      </c>
      <c r="N39" s="88">
        <v>26.2</v>
      </c>
      <c r="O39" s="87">
        <v>14</v>
      </c>
      <c r="P39" s="86">
        <v>0</v>
      </c>
      <c r="Q39" s="88">
        <v>28</v>
      </c>
      <c r="R39" s="87">
        <v>16.8</v>
      </c>
      <c r="S39" s="86">
        <v>0</v>
      </c>
    </row>
    <row r="40" spans="1:19" ht="15" customHeight="1" x14ac:dyDescent="0.2">
      <c r="A40" s="89">
        <v>28</v>
      </c>
      <c r="B40" s="88">
        <v>26</v>
      </c>
      <c r="C40" s="87">
        <v>17</v>
      </c>
      <c r="D40" s="86">
        <v>0</v>
      </c>
      <c r="E40" s="88">
        <v>28.2</v>
      </c>
      <c r="F40" s="87">
        <v>16.8</v>
      </c>
      <c r="G40" s="86">
        <v>0</v>
      </c>
      <c r="H40" s="88">
        <v>28.9</v>
      </c>
      <c r="I40" s="87">
        <v>14</v>
      </c>
      <c r="J40" s="86">
        <v>0</v>
      </c>
      <c r="K40" s="88">
        <v>27</v>
      </c>
      <c r="L40" s="87">
        <v>17.3</v>
      </c>
      <c r="M40" s="86">
        <v>0</v>
      </c>
      <c r="N40" s="88">
        <v>26.6</v>
      </c>
      <c r="O40" s="87">
        <v>16.5</v>
      </c>
      <c r="P40" s="86">
        <v>0</v>
      </c>
      <c r="Q40" s="88">
        <v>27.5</v>
      </c>
      <c r="R40" s="87">
        <v>16</v>
      </c>
      <c r="S40" s="86">
        <v>0</v>
      </c>
    </row>
    <row r="41" spans="1:19" ht="15" customHeight="1" x14ac:dyDescent="0.2">
      <c r="A41" s="89">
        <v>29</v>
      </c>
      <c r="B41" s="88">
        <v>26.1</v>
      </c>
      <c r="C41" s="87">
        <v>18.2</v>
      </c>
      <c r="D41" s="86">
        <v>0</v>
      </c>
      <c r="E41" s="88">
        <v>26.4</v>
      </c>
      <c r="F41" s="87">
        <v>16.5</v>
      </c>
      <c r="G41" s="86">
        <v>0</v>
      </c>
      <c r="H41" s="88">
        <v>28.5</v>
      </c>
      <c r="I41" s="87">
        <v>15.2</v>
      </c>
      <c r="J41" s="86">
        <v>0</v>
      </c>
      <c r="K41" s="88">
        <v>28.6</v>
      </c>
      <c r="L41" s="87">
        <v>18.399999999999999</v>
      </c>
      <c r="M41" s="86">
        <v>0</v>
      </c>
      <c r="N41" s="88">
        <v>27.6</v>
      </c>
      <c r="O41" s="87">
        <v>15.6</v>
      </c>
      <c r="P41" s="86">
        <v>0</v>
      </c>
      <c r="Q41" s="88">
        <v>29</v>
      </c>
      <c r="R41" s="87">
        <v>18.2</v>
      </c>
      <c r="S41" s="86">
        <v>0</v>
      </c>
    </row>
    <row r="42" spans="1:19" ht="15" customHeight="1" x14ac:dyDescent="0.2">
      <c r="A42" s="89">
        <v>30</v>
      </c>
      <c r="B42" s="88">
        <v>27.4</v>
      </c>
      <c r="C42" s="87">
        <v>18</v>
      </c>
      <c r="D42" s="86">
        <v>0</v>
      </c>
      <c r="E42" s="88"/>
      <c r="F42" s="87"/>
      <c r="G42" s="86"/>
      <c r="H42" s="88">
        <v>28.6</v>
      </c>
      <c r="I42" s="87">
        <v>14.1</v>
      </c>
      <c r="J42" s="86">
        <v>0.1</v>
      </c>
      <c r="K42" s="88">
        <v>28.7</v>
      </c>
      <c r="L42" s="87">
        <v>17.7</v>
      </c>
      <c r="M42" s="86">
        <v>0</v>
      </c>
      <c r="N42" s="88">
        <v>27.9</v>
      </c>
      <c r="O42" s="87">
        <v>16.5</v>
      </c>
      <c r="P42" s="86">
        <v>0</v>
      </c>
      <c r="Q42" s="88">
        <v>27.2</v>
      </c>
      <c r="R42" s="87">
        <v>16.899999999999999</v>
      </c>
      <c r="S42" s="86">
        <v>0</v>
      </c>
    </row>
    <row r="43" spans="1:19" ht="15" customHeight="1" thickBot="1" x14ac:dyDescent="0.25">
      <c r="A43" s="89">
        <v>31</v>
      </c>
      <c r="B43" s="88">
        <v>26.7</v>
      </c>
      <c r="C43" s="87">
        <v>16.7</v>
      </c>
      <c r="D43" s="86">
        <v>0</v>
      </c>
      <c r="E43" s="88">
        <v>25.4</v>
      </c>
      <c r="F43" s="87">
        <v>13.6</v>
      </c>
      <c r="G43" s="86">
        <v>0</v>
      </c>
      <c r="H43" s="88">
        <v>29.8</v>
      </c>
      <c r="I43" s="87">
        <v>13.8</v>
      </c>
      <c r="J43" s="86">
        <v>0</v>
      </c>
      <c r="K43" s="88">
        <v>29.1</v>
      </c>
      <c r="L43" s="87">
        <v>16.8</v>
      </c>
      <c r="M43" s="86">
        <v>0</v>
      </c>
      <c r="N43" s="88">
        <v>28.9</v>
      </c>
      <c r="O43" s="87">
        <v>15.6</v>
      </c>
      <c r="P43" s="86">
        <v>0</v>
      </c>
      <c r="Q43" s="88">
        <v>27.6</v>
      </c>
      <c r="R43" s="87">
        <v>15.8</v>
      </c>
      <c r="S43" s="86">
        <v>0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819.30000000000007</v>
      </c>
      <c r="C45" s="79">
        <f>SUM(C13:C43)</f>
        <v>558.00000000000011</v>
      </c>
      <c r="D45" s="83">
        <f>SUM(D13:D43)</f>
        <v>35.6</v>
      </c>
      <c r="E45" s="75">
        <f>SUM(E13:E43)</f>
        <v>756.9</v>
      </c>
      <c r="F45" s="79">
        <f>SUM(F13:F43)</f>
        <v>446.00000000000006</v>
      </c>
      <c r="G45" s="83">
        <f>SUM(G13:G43)</f>
        <v>29.499999999999996</v>
      </c>
      <c r="H45" s="75">
        <f>SUM(H13:H43)</f>
        <v>893.59999999999991</v>
      </c>
      <c r="I45" s="79">
        <f>SUM(I13:I43)</f>
        <v>476.10000000000014</v>
      </c>
      <c r="J45" s="83">
        <f>SUM(J13:J43)</f>
        <v>1.5000000000000002</v>
      </c>
      <c r="K45" s="75">
        <f>SUM(K13:K43)</f>
        <v>888.9000000000002</v>
      </c>
      <c r="L45" s="79">
        <f>SUM(L13:L43)</f>
        <v>557.19999999999993</v>
      </c>
      <c r="M45" s="83">
        <f>SUM(M13:M43)</f>
        <v>9.1999999999999993</v>
      </c>
      <c r="N45" s="75">
        <f>SUM(N13:N43)</f>
        <v>843.10000000000014</v>
      </c>
      <c r="O45" s="79">
        <f>SUM(O13:O43)</f>
        <v>510.70000000000005</v>
      </c>
      <c r="P45" s="83">
        <f>SUM(P13:P43)</f>
        <v>20.7</v>
      </c>
      <c r="Q45" s="75">
        <f>SUM(Q13:Q43)</f>
        <v>885.10000000000014</v>
      </c>
      <c r="R45" s="79">
        <f>SUM(R13:R43)</f>
        <v>547.90000000000009</v>
      </c>
      <c r="S45" s="83">
        <f>SUM(S13:S43)</f>
        <v>5.7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82"/>
      <c r="N46" s="71"/>
      <c r="O46" s="77"/>
      <c r="P46" s="82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26.429032258064517</v>
      </c>
      <c r="C47" s="79">
        <f>AVERAGE(C13:C43)</f>
        <v>18.000000000000004</v>
      </c>
      <c r="D47" s="73" t="s">
        <v>21</v>
      </c>
      <c r="E47" s="75">
        <f>AVERAGE(E13:E43)</f>
        <v>25.23</v>
      </c>
      <c r="F47" s="79">
        <f>AVERAGE(F13:F43)</f>
        <v>14.866666666666669</v>
      </c>
      <c r="G47" s="73" t="s">
        <v>21</v>
      </c>
      <c r="H47" s="75">
        <f>AVERAGE(H13:H43)</f>
        <v>28.825806451612902</v>
      </c>
      <c r="I47" s="79">
        <f>AVERAGE(I13:I43)</f>
        <v>15.358064516129037</v>
      </c>
      <c r="J47" s="73" t="s">
        <v>21</v>
      </c>
      <c r="K47" s="75">
        <f>AVERAGE(K13:K43)</f>
        <v>28.674193548387102</v>
      </c>
      <c r="L47" s="79">
        <f>AVERAGE(L13:L43)</f>
        <v>17.974193548387095</v>
      </c>
      <c r="M47" s="73" t="s">
        <v>21</v>
      </c>
      <c r="N47" s="75">
        <f>AVERAGE(N13:N43)</f>
        <v>27.196774193548393</v>
      </c>
      <c r="O47" s="79">
        <f>AVERAGE(O13:O43)</f>
        <v>16.474193548387099</v>
      </c>
      <c r="P47" s="73" t="s">
        <v>21</v>
      </c>
      <c r="Q47" s="75">
        <f>AVERAGE(Q13:Q43)</f>
        <v>28.551612903225809</v>
      </c>
      <c r="R47" s="79">
        <f>AVERAGE(R13:R43)</f>
        <v>17.674193548387098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28.6</v>
      </c>
      <c r="C49" s="79">
        <f>MAX(C13:C43)</f>
        <v>23</v>
      </c>
      <c r="D49" s="73">
        <f>MAX(D13:D43)</f>
        <v>31.2</v>
      </c>
      <c r="E49" s="80">
        <f>MAX(E13:E43)</f>
        <v>28.3</v>
      </c>
      <c r="F49" s="79">
        <f>MAX(F13:F43)</f>
        <v>19.5</v>
      </c>
      <c r="G49" s="73">
        <f>MAX(G13:G43)</f>
        <v>10.7</v>
      </c>
      <c r="H49" s="80">
        <f>MAX(H13:H43)</f>
        <v>33</v>
      </c>
      <c r="I49" s="79">
        <f>MAX(I13:I43)</f>
        <v>19.399999999999999</v>
      </c>
      <c r="J49" s="73">
        <f>MAX(J13:J43)</f>
        <v>1.1000000000000001</v>
      </c>
      <c r="K49" s="80">
        <f>MAX(K13:K43)</f>
        <v>32.5</v>
      </c>
      <c r="L49" s="79">
        <f>MAX(L13:L43)</f>
        <v>21.3</v>
      </c>
      <c r="M49" s="73">
        <f>MAX(M13:M43)</f>
        <v>5.4</v>
      </c>
      <c r="N49" s="80">
        <f>MAX(N13:N43)</f>
        <v>29.7</v>
      </c>
      <c r="O49" s="79">
        <f>MAX(O13:O43)</f>
        <v>20.2</v>
      </c>
      <c r="P49" s="73">
        <f>MAX(P13:P43)</f>
        <v>15</v>
      </c>
      <c r="Q49" s="80">
        <f>MAX(Q13:Q43)</f>
        <v>31.5</v>
      </c>
      <c r="R49" s="79">
        <f>MAX(R13:R43)</f>
        <v>20.6</v>
      </c>
      <c r="S49" s="73">
        <f>MAX(S13:S43)</f>
        <v>5.7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24.6</v>
      </c>
      <c r="C51" s="74">
        <f>MIN(C13:C43)</f>
        <v>15.2</v>
      </c>
      <c r="D51" s="73">
        <f>MIN(D13:D43)</f>
        <v>0</v>
      </c>
      <c r="E51" s="75">
        <f>MIN(E13:E43)</f>
        <v>19.399999999999999</v>
      </c>
      <c r="F51" s="74">
        <f>MIN(F13:F43)</f>
        <v>11.2</v>
      </c>
      <c r="G51" s="73">
        <f>MIN(G13:G43)</f>
        <v>0</v>
      </c>
      <c r="H51" s="75">
        <f>MIN(H13:H43)</f>
        <v>25.1</v>
      </c>
      <c r="I51" s="74">
        <f>MIN(I13:I43)</f>
        <v>11.9</v>
      </c>
      <c r="J51" s="73">
        <f>MIN(J13:J43)</f>
        <v>0</v>
      </c>
      <c r="K51" s="75">
        <f>MIN(K13:K43)</f>
        <v>25.7</v>
      </c>
      <c r="L51" s="74">
        <f>MIN(L13:L43)</f>
        <v>14</v>
      </c>
      <c r="M51" s="73">
        <f>MIN(M13:M43)</f>
        <v>0</v>
      </c>
      <c r="N51" s="75">
        <f>MIN(N13:N43)</f>
        <v>24.5</v>
      </c>
      <c r="O51" s="74">
        <f>MIN(O13:O43)</f>
        <v>13.8</v>
      </c>
      <c r="P51" s="73">
        <f>MIN(P13:P43)</f>
        <v>0</v>
      </c>
      <c r="Q51" s="75">
        <f>MIN(Q13:Q43)</f>
        <v>26.3</v>
      </c>
      <c r="R51" s="74">
        <f>MIN(R13:R43)</f>
        <v>14.7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41" priority="6" stopIfTrue="1" operator="equal">
      <formula>$B$49</formula>
    </cfRule>
  </conditionalFormatting>
  <conditionalFormatting sqref="C13:C43">
    <cfRule type="cellIs" dxfId="40" priority="7" stopIfTrue="1" operator="equal">
      <formula>$C$51</formula>
    </cfRule>
  </conditionalFormatting>
  <conditionalFormatting sqref="E13:E43">
    <cfRule type="cellIs" dxfId="39" priority="8" stopIfTrue="1" operator="equal">
      <formula>$E$49</formula>
    </cfRule>
  </conditionalFormatting>
  <conditionalFormatting sqref="F13:F43">
    <cfRule type="cellIs" dxfId="38" priority="9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11" stopIfTrue="1" operator="equal">
      <formula>$I$51</formula>
    </cfRule>
  </conditionalFormatting>
  <conditionalFormatting sqref="K13:K43">
    <cfRule type="cellIs" dxfId="35" priority="12" stopIfTrue="1" operator="equal">
      <formula>$K$49</formula>
    </cfRule>
  </conditionalFormatting>
  <conditionalFormatting sqref="L13:L43">
    <cfRule type="cellIs" dxfId="34" priority="13" stopIfTrue="1" operator="equal">
      <formula>$L$51</formula>
    </cfRule>
  </conditionalFormatting>
  <conditionalFormatting sqref="Q13:Q43">
    <cfRule type="cellIs" dxfId="33" priority="14" stopIfTrue="1" operator="equal">
      <formula>$Q$49</formula>
    </cfRule>
  </conditionalFormatting>
  <conditionalFormatting sqref="N13:N43">
    <cfRule type="cellIs" dxfId="32" priority="5" stopIfTrue="1" operator="equal">
      <formula>$N$49</formula>
    </cfRule>
  </conditionalFormatting>
  <conditionalFormatting sqref="R13:R43">
    <cfRule type="cellIs" dxfId="31" priority="4" stopIfTrue="1" operator="equal">
      <formula>$R$51</formula>
    </cfRule>
  </conditionalFormatting>
  <conditionalFormatting sqref="D13:D43 G13:G43 J13:J43 M13:M43 P12:P43 S13:S43">
    <cfRule type="cellIs" dxfId="30" priority="2" operator="equal">
      <formula>"tr"</formula>
    </cfRule>
    <cfRule type="cellIs" dxfId="29" priority="3" operator="greaterThan">
      <formula>0</formula>
    </cfRule>
  </conditionalFormatting>
  <conditionalFormatting sqref="O13:O43">
    <cfRule type="cellIs" dxfId="28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4744-2FC6-455E-879F-F793A6042144}">
  <dimension ref="A1:S55"/>
  <sheetViews>
    <sheetView topLeftCell="A5" zoomScale="82" zoomScaleNormal="82" workbookViewId="0">
      <selection activeCell="D42" sqref="B13:D42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6" width="6.7109375" style="60" bestFit="1" customWidth="1"/>
    <col min="7" max="7" width="5.28515625" style="60" bestFit="1" customWidth="1"/>
    <col min="8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51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 t="s">
        <v>45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25.5</v>
      </c>
      <c r="C13" s="87">
        <v>15.7</v>
      </c>
      <c r="D13" s="86">
        <v>0</v>
      </c>
      <c r="E13" s="88"/>
      <c r="F13" s="87"/>
      <c r="G13" s="86"/>
      <c r="H13" s="88">
        <v>29.1</v>
      </c>
      <c r="I13" s="87">
        <v>13.6</v>
      </c>
      <c r="J13" s="86">
        <v>0</v>
      </c>
      <c r="K13" s="88">
        <v>27</v>
      </c>
      <c r="L13" s="87">
        <v>17.100000000000001</v>
      </c>
      <c r="M13" s="86">
        <v>0</v>
      </c>
      <c r="N13" s="88">
        <v>27.7</v>
      </c>
      <c r="O13" s="87">
        <v>14.9</v>
      </c>
      <c r="P13" s="86">
        <v>0</v>
      </c>
      <c r="Q13" s="88">
        <v>29.3</v>
      </c>
      <c r="R13" s="87">
        <v>14.8</v>
      </c>
      <c r="S13" s="86">
        <v>0</v>
      </c>
    </row>
    <row r="14" spans="1:19" ht="15" customHeight="1" x14ac:dyDescent="0.2">
      <c r="A14" s="89">
        <v>2</v>
      </c>
      <c r="B14" s="88">
        <v>26.1</v>
      </c>
      <c r="C14" s="87">
        <v>15.4</v>
      </c>
      <c r="D14" s="86">
        <v>0</v>
      </c>
      <c r="E14" s="88"/>
      <c r="F14" s="87"/>
      <c r="G14" s="86"/>
      <c r="H14" s="88">
        <v>30.2</v>
      </c>
      <c r="I14" s="87">
        <v>10.1</v>
      </c>
      <c r="J14" s="86">
        <v>0</v>
      </c>
      <c r="K14" s="88">
        <v>29.3</v>
      </c>
      <c r="L14" s="87">
        <v>13.9</v>
      </c>
      <c r="M14" s="86">
        <v>0</v>
      </c>
      <c r="N14" s="88">
        <v>28.5</v>
      </c>
      <c r="O14" s="87">
        <v>14</v>
      </c>
      <c r="P14" s="86">
        <v>0</v>
      </c>
      <c r="Q14" s="88">
        <v>27.2</v>
      </c>
      <c r="R14" s="87">
        <v>13.2</v>
      </c>
      <c r="S14" s="86">
        <v>0</v>
      </c>
    </row>
    <row r="15" spans="1:19" ht="15" customHeight="1" x14ac:dyDescent="0.2">
      <c r="A15" s="89">
        <v>3</v>
      </c>
      <c r="B15" s="88">
        <v>29.5</v>
      </c>
      <c r="C15" s="87">
        <v>16.8</v>
      </c>
      <c r="D15" s="86">
        <v>0.1</v>
      </c>
      <c r="E15" s="88"/>
      <c r="F15" s="87"/>
      <c r="G15" s="86"/>
      <c r="H15" s="88">
        <v>31.2</v>
      </c>
      <c r="I15" s="87">
        <v>13.8</v>
      </c>
      <c r="J15" s="86">
        <v>0</v>
      </c>
      <c r="K15" s="88">
        <v>29.9</v>
      </c>
      <c r="L15" s="87">
        <v>17.600000000000001</v>
      </c>
      <c r="M15" s="86">
        <v>0.1</v>
      </c>
      <c r="N15" s="88">
        <v>30.1</v>
      </c>
      <c r="O15" s="87">
        <v>13.1</v>
      </c>
      <c r="P15" s="86">
        <v>0</v>
      </c>
      <c r="Q15" s="88">
        <v>29.2</v>
      </c>
      <c r="R15" s="87">
        <v>15.9</v>
      </c>
      <c r="S15" s="86">
        <v>0</v>
      </c>
    </row>
    <row r="16" spans="1:19" ht="15" customHeight="1" x14ac:dyDescent="0.2">
      <c r="A16" s="89">
        <v>4</v>
      </c>
      <c r="B16" s="88">
        <v>28</v>
      </c>
      <c r="C16" s="87">
        <v>18.399999999999999</v>
      </c>
      <c r="D16" s="86">
        <v>0</v>
      </c>
      <c r="E16" s="88"/>
      <c r="F16" s="87"/>
      <c r="G16" s="86"/>
      <c r="H16" s="88">
        <v>31</v>
      </c>
      <c r="I16" s="87">
        <v>14.9</v>
      </c>
      <c r="J16" s="86">
        <v>0</v>
      </c>
      <c r="K16" s="88">
        <v>28.7</v>
      </c>
      <c r="L16" s="87">
        <v>19.399999999999999</v>
      </c>
      <c r="M16" s="86">
        <v>0</v>
      </c>
      <c r="N16" s="88">
        <v>28.5</v>
      </c>
      <c r="O16" s="87">
        <v>15.8</v>
      </c>
      <c r="P16" s="86">
        <v>0</v>
      </c>
      <c r="Q16" s="88">
        <v>28.4</v>
      </c>
      <c r="R16" s="87">
        <v>18</v>
      </c>
      <c r="S16" s="86">
        <v>0</v>
      </c>
    </row>
    <row r="17" spans="1:19" ht="15" customHeight="1" x14ac:dyDescent="0.2">
      <c r="A17" s="89">
        <v>5</v>
      </c>
      <c r="B17" s="88">
        <v>27.2</v>
      </c>
      <c r="C17" s="87">
        <v>18.7</v>
      </c>
      <c r="D17" s="86">
        <v>0</v>
      </c>
      <c r="E17" s="88"/>
      <c r="F17" s="87"/>
      <c r="G17" s="86"/>
      <c r="H17" s="88">
        <v>30.5</v>
      </c>
      <c r="I17" s="87">
        <v>15.4</v>
      </c>
      <c r="J17" s="86">
        <v>0</v>
      </c>
      <c r="K17" s="88">
        <v>30.1</v>
      </c>
      <c r="L17" s="87">
        <v>19.399999999999999</v>
      </c>
      <c r="M17" s="86">
        <v>0</v>
      </c>
      <c r="N17" s="88">
        <v>30.8</v>
      </c>
      <c r="O17" s="87">
        <v>15.8</v>
      </c>
      <c r="P17" s="86">
        <v>0</v>
      </c>
      <c r="Q17" s="88">
        <v>28.6</v>
      </c>
      <c r="R17" s="87">
        <v>16.100000000000001</v>
      </c>
      <c r="S17" s="86">
        <v>0</v>
      </c>
    </row>
    <row r="18" spans="1:19" ht="15" customHeight="1" x14ac:dyDescent="0.2">
      <c r="A18" s="89">
        <v>6</v>
      </c>
      <c r="B18" s="88">
        <v>28</v>
      </c>
      <c r="C18" s="87">
        <v>19.5</v>
      </c>
      <c r="D18" s="86">
        <v>0</v>
      </c>
      <c r="E18" s="88"/>
      <c r="F18" s="87"/>
      <c r="G18" s="86"/>
      <c r="H18" s="88">
        <v>32</v>
      </c>
      <c r="I18" s="87">
        <v>15.8</v>
      </c>
      <c r="J18" s="86">
        <v>0</v>
      </c>
      <c r="K18" s="88">
        <v>28.7</v>
      </c>
      <c r="L18" s="87">
        <v>21.11</v>
      </c>
      <c r="M18" s="86">
        <v>0</v>
      </c>
      <c r="N18" s="88">
        <v>28.5</v>
      </c>
      <c r="O18" s="87">
        <v>17.8</v>
      </c>
      <c r="P18" s="86">
        <v>0</v>
      </c>
      <c r="Q18" s="88">
        <v>29.6</v>
      </c>
      <c r="R18" s="87">
        <v>20</v>
      </c>
      <c r="S18" s="86">
        <v>0</v>
      </c>
    </row>
    <row r="19" spans="1:19" ht="15" customHeight="1" x14ac:dyDescent="0.2">
      <c r="A19" s="89">
        <v>7</v>
      </c>
      <c r="B19" s="88">
        <v>26.6</v>
      </c>
      <c r="C19" s="87">
        <v>17.3</v>
      </c>
      <c r="D19" s="86">
        <v>0</v>
      </c>
      <c r="E19" s="88"/>
      <c r="F19" s="87"/>
      <c r="G19" s="86"/>
      <c r="H19" s="88">
        <v>28</v>
      </c>
      <c r="I19" s="87">
        <v>13</v>
      </c>
      <c r="J19" s="86">
        <v>0</v>
      </c>
      <c r="K19" s="88">
        <v>27.5</v>
      </c>
      <c r="L19" s="87">
        <v>17</v>
      </c>
      <c r="M19" s="86">
        <v>0</v>
      </c>
      <c r="N19" s="88">
        <v>26.8</v>
      </c>
      <c r="O19" s="87">
        <v>16.5</v>
      </c>
      <c r="P19" s="86">
        <v>0</v>
      </c>
      <c r="Q19" s="88">
        <v>26.8</v>
      </c>
      <c r="R19" s="87">
        <v>17.8</v>
      </c>
      <c r="S19" s="86">
        <v>0</v>
      </c>
    </row>
    <row r="20" spans="1:19" ht="15" customHeight="1" x14ac:dyDescent="0.2">
      <c r="A20" s="89">
        <v>8</v>
      </c>
      <c r="B20" s="88">
        <v>26.2</v>
      </c>
      <c r="C20" s="87">
        <v>17.399999999999999</v>
      </c>
      <c r="D20" s="86">
        <v>0</v>
      </c>
      <c r="E20" s="88"/>
      <c r="F20" s="87"/>
      <c r="G20" s="86"/>
      <c r="H20" s="88">
        <v>28.2</v>
      </c>
      <c r="I20" s="87">
        <v>12.5</v>
      </c>
      <c r="J20" s="86">
        <v>0</v>
      </c>
      <c r="K20" s="88">
        <v>27.2</v>
      </c>
      <c r="L20" s="87">
        <v>16</v>
      </c>
      <c r="M20" s="86">
        <v>0</v>
      </c>
      <c r="N20" s="88">
        <v>27.2</v>
      </c>
      <c r="O20" s="87">
        <v>16.2</v>
      </c>
      <c r="P20" s="86">
        <v>0</v>
      </c>
      <c r="Q20" s="88">
        <v>28.4</v>
      </c>
      <c r="R20" s="87">
        <v>16.100000000000001</v>
      </c>
      <c r="S20" s="86">
        <v>0</v>
      </c>
    </row>
    <row r="21" spans="1:19" ht="15" customHeight="1" x14ac:dyDescent="0.2">
      <c r="A21" s="89">
        <v>9</v>
      </c>
      <c r="B21" s="88">
        <v>25.3</v>
      </c>
      <c r="C21" s="87">
        <v>16.3</v>
      </c>
      <c r="D21" s="86">
        <v>0</v>
      </c>
      <c r="E21" s="88"/>
      <c r="F21" s="87"/>
      <c r="G21" s="86"/>
      <c r="H21" s="88">
        <v>27.9</v>
      </c>
      <c r="I21" s="87">
        <v>14.5</v>
      </c>
      <c r="J21" s="86">
        <v>0</v>
      </c>
      <c r="K21" s="88">
        <v>26.9</v>
      </c>
      <c r="L21" s="87">
        <v>17.3</v>
      </c>
      <c r="M21" s="86">
        <v>0</v>
      </c>
      <c r="N21" s="88">
        <v>26.9</v>
      </c>
      <c r="O21" s="87">
        <v>15.1</v>
      </c>
      <c r="P21" s="86">
        <v>0</v>
      </c>
      <c r="Q21" s="88">
        <v>27.4</v>
      </c>
      <c r="R21" s="87">
        <v>15.9</v>
      </c>
      <c r="S21" s="86">
        <v>0</v>
      </c>
    </row>
    <row r="22" spans="1:19" ht="15" customHeight="1" x14ac:dyDescent="0.2">
      <c r="A22" s="89">
        <v>10</v>
      </c>
      <c r="B22" s="88">
        <v>26.8</v>
      </c>
      <c r="C22" s="87">
        <v>17</v>
      </c>
      <c r="D22" s="86">
        <v>0</v>
      </c>
      <c r="E22" s="88"/>
      <c r="F22" s="87"/>
      <c r="G22" s="86"/>
      <c r="H22" s="88">
        <v>29.5</v>
      </c>
      <c r="I22" s="87">
        <v>14.6</v>
      </c>
      <c r="J22" s="86">
        <v>0</v>
      </c>
      <c r="K22" s="88">
        <v>27.8</v>
      </c>
      <c r="L22" s="87">
        <v>17</v>
      </c>
      <c r="M22" s="86" t="s">
        <v>37</v>
      </c>
      <c r="N22" s="88">
        <v>27.3</v>
      </c>
      <c r="O22" s="87">
        <v>14.3</v>
      </c>
      <c r="P22" s="86">
        <v>0</v>
      </c>
      <c r="Q22" s="88">
        <v>27.2</v>
      </c>
      <c r="R22" s="87">
        <v>15.8</v>
      </c>
      <c r="S22" s="86">
        <v>0</v>
      </c>
    </row>
    <row r="23" spans="1:19" ht="15" customHeight="1" x14ac:dyDescent="0.2">
      <c r="A23" s="89">
        <v>11</v>
      </c>
      <c r="B23" s="88">
        <v>24.6</v>
      </c>
      <c r="C23" s="87">
        <v>17.600000000000001</v>
      </c>
      <c r="D23" s="86">
        <v>0</v>
      </c>
      <c r="E23" s="88"/>
      <c r="F23" s="87"/>
      <c r="G23" s="86"/>
      <c r="H23" s="88">
        <v>26</v>
      </c>
      <c r="I23" s="87">
        <v>17</v>
      </c>
      <c r="J23" s="86">
        <v>0</v>
      </c>
      <c r="K23" s="88">
        <v>27.1</v>
      </c>
      <c r="L23" s="87">
        <v>19.3</v>
      </c>
      <c r="M23" s="86">
        <v>0</v>
      </c>
      <c r="N23" s="88">
        <v>25.3</v>
      </c>
      <c r="O23" s="87">
        <v>15.8</v>
      </c>
      <c r="P23" s="86">
        <v>0</v>
      </c>
      <c r="Q23" s="88">
        <v>26</v>
      </c>
      <c r="R23" s="87">
        <v>18.3</v>
      </c>
      <c r="S23" s="86">
        <v>0</v>
      </c>
    </row>
    <row r="24" spans="1:19" ht="15" customHeight="1" x14ac:dyDescent="0.2">
      <c r="A24" s="89">
        <v>12</v>
      </c>
      <c r="B24" s="88">
        <v>25.8</v>
      </c>
      <c r="C24" s="87">
        <v>16.8</v>
      </c>
      <c r="D24" s="86" t="s">
        <v>37</v>
      </c>
      <c r="E24" s="88"/>
      <c r="F24" s="87"/>
      <c r="G24" s="86"/>
      <c r="H24" s="88">
        <v>25.9</v>
      </c>
      <c r="I24" s="87">
        <v>13.3</v>
      </c>
      <c r="J24" s="86">
        <v>15.4</v>
      </c>
      <c r="K24" s="88">
        <v>27</v>
      </c>
      <c r="L24" s="87">
        <v>16.7</v>
      </c>
      <c r="M24" s="86">
        <v>0</v>
      </c>
      <c r="N24" s="88">
        <v>26.6</v>
      </c>
      <c r="O24" s="87">
        <v>16.2</v>
      </c>
      <c r="P24" s="86">
        <v>0</v>
      </c>
      <c r="Q24" s="88">
        <v>27.7</v>
      </c>
      <c r="R24" s="87">
        <v>16.399999999999999</v>
      </c>
      <c r="S24" s="86">
        <v>0</v>
      </c>
    </row>
    <row r="25" spans="1:19" ht="15" customHeight="1" x14ac:dyDescent="0.2">
      <c r="A25" s="89">
        <v>13</v>
      </c>
      <c r="B25" s="88">
        <v>23</v>
      </c>
      <c r="C25" s="87">
        <v>16.7</v>
      </c>
      <c r="D25" s="86" t="s">
        <v>37</v>
      </c>
      <c r="E25" s="88"/>
      <c r="F25" s="87"/>
      <c r="G25" s="86"/>
      <c r="H25" s="88">
        <v>23.3</v>
      </c>
      <c r="I25" s="87">
        <v>12.5</v>
      </c>
      <c r="J25" s="86">
        <v>0</v>
      </c>
      <c r="K25" s="88">
        <v>26.7</v>
      </c>
      <c r="L25" s="87">
        <v>15</v>
      </c>
      <c r="M25" s="86" t="s">
        <v>37</v>
      </c>
      <c r="N25" s="88">
        <v>26.4</v>
      </c>
      <c r="O25" s="87">
        <v>14</v>
      </c>
      <c r="P25" s="86">
        <v>0</v>
      </c>
      <c r="Q25" s="88">
        <v>25.6</v>
      </c>
      <c r="R25" s="87">
        <v>14</v>
      </c>
      <c r="S25" s="86">
        <v>11.6</v>
      </c>
    </row>
    <row r="26" spans="1:19" ht="15" customHeight="1" x14ac:dyDescent="0.2">
      <c r="A26" s="89">
        <v>14</v>
      </c>
      <c r="B26" s="88">
        <v>24.4</v>
      </c>
      <c r="C26" s="87">
        <v>14.7</v>
      </c>
      <c r="D26" s="86">
        <v>0</v>
      </c>
      <c r="E26" s="88"/>
      <c r="F26" s="87"/>
      <c r="G26" s="86"/>
      <c r="H26" s="88">
        <v>23.3</v>
      </c>
      <c r="I26" s="87">
        <v>13.7</v>
      </c>
      <c r="J26" s="86">
        <v>0</v>
      </c>
      <c r="K26" s="88">
        <v>24.9</v>
      </c>
      <c r="L26" s="87">
        <v>16.7</v>
      </c>
      <c r="M26" s="86">
        <v>0</v>
      </c>
      <c r="N26" s="88">
        <v>25.7</v>
      </c>
      <c r="O26" s="87">
        <v>13.8</v>
      </c>
      <c r="P26" s="86">
        <v>1</v>
      </c>
      <c r="Q26" s="88">
        <v>24.9</v>
      </c>
      <c r="R26" s="87">
        <v>15.3</v>
      </c>
      <c r="S26" s="86">
        <v>0</v>
      </c>
    </row>
    <row r="27" spans="1:19" ht="15" customHeight="1" x14ac:dyDescent="0.2">
      <c r="A27" s="89">
        <v>15</v>
      </c>
      <c r="B27" s="88">
        <v>22.5</v>
      </c>
      <c r="C27" s="87">
        <v>11.9</v>
      </c>
      <c r="D27" s="86">
        <v>0</v>
      </c>
      <c r="E27" s="88"/>
      <c r="F27" s="87"/>
      <c r="G27" s="86"/>
      <c r="H27" s="88">
        <v>20.5</v>
      </c>
      <c r="I27" s="87">
        <v>11.8</v>
      </c>
      <c r="J27" s="86">
        <v>0</v>
      </c>
      <c r="K27" s="88">
        <v>24</v>
      </c>
      <c r="L27" s="87">
        <v>13.4</v>
      </c>
      <c r="M27" s="86">
        <v>0</v>
      </c>
      <c r="N27" s="88">
        <v>23.4</v>
      </c>
      <c r="O27" s="87">
        <v>10</v>
      </c>
      <c r="P27" s="86">
        <v>0</v>
      </c>
      <c r="Q27" s="88">
        <v>21.7</v>
      </c>
      <c r="R27" s="87">
        <v>13.6</v>
      </c>
      <c r="S27" s="86">
        <v>0</v>
      </c>
    </row>
    <row r="28" spans="1:19" ht="15" customHeight="1" x14ac:dyDescent="0.2">
      <c r="A28" s="89">
        <v>16</v>
      </c>
      <c r="B28" s="88">
        <v>24.1</v>
      </c>
      <c r="C28" s="87">
        <v>12.8</v>
      </c>
      <c r="D28" s="86">
        <v>0</v>
      </c>
      <c r="E28" s="88"/>
      <c r="F28" s="87"/>
      <c r="G28" s="86"/>
      <c r="H28" s="88">
        <v>22.9</v>
      </c>
      <c r="I28" s="87">
        <v>9.5</v>
      </c>
      <c r="J28" s="86">
        <v>0</v>
      </c>
      <c r="K28" s="88">
        <v>23.7</v>
      </c>
      <c r="L28" s="87">
        <v>12.2</v>
      </c>
      <c r="M28" s="86">
        <v>0</v>
      </c>
      <c r="N28" s="88">
        <v>23.5</v>
      </c>
      <c r="O28" s="87">
        <v>10.6</v>
      </c>
      <c r="P28" s="86">
        <v>0</v>
      </c>
      <c r="Q28" s="88">
        <v>23.1</v>
      </c>
      <c r="R28" s="87">
        <v>12</v>
      </c>
      <c r="S28" s="86">
        <v>0</v>
      </c>
    </row>
    <row r="29" spans="1:19" ht="15" customHeight="1" x14ac:dyDescent="0.2">
      <c r="A29" s="89">
        <v>17</v>
      </c>
      <c r="B29" s="88">
        <v>24.2</v>
      </c>
      <c r="C29" s="87">
        <v>15.4</v>
      </c>
      <c r="D29" s="86" t="s">
        <v>37</v>
      </c>
      <c r="E29" s="88"/>
      <c r="F29" s="87"/>
      <c r="G29" s="86"/>
      <c r="H29" s="88">
        <v>23.9</v>
      </c>
      <c r="I29" s="87">
        <v>10.1</v>
      </c>
      <c r="J29" s="86">
        <v>0</v>
      </c>
      <c r="K29" s="88">
        <v>24.6</v>
      </c>
      <c r="L29" s="87">
        <v>14.1</v>
      </c>
      <c r="M29" s="86">
        <v>0</v>
      </c>
      <c r="N29" s="88">
        <v>24.4</v>
      </c>
      <c r="O29" s="87">
        <v>14</v>
      </c>
      <c r="P29" s="86">
        <v>0</v>
      </c>
      <c r="Q29" s="88">
        <v>23.5</v>
      </c>
      <c r="R29" s="87">
        <v>13</v>
      </c>
      <c r="S29" s="86">
        <v>0</v>
      </c>
    </row>
    <row r="30" spans="1:19" ht="15" customHeight="1" x14ac:dyDescent="0.2">
      <c r="A30" s="89">
        <v>18</v>
      </c>
      <c r="B30" s="88">
        <v>25</v>
      </c>
      <c r="C30" s="87">
        <v>13.9</v>
      </c>
      <c r="D30" s="86">
        <v>0</v>
      </c>
      <c r="E30" s="88"/>
      <c r="F30" s="87"/>
      <c r="G30" s="86"/>
      <c r="H30" s="88">
        <v>24.3</v>
      </c>
      <c r="I30" s="87">
        <v>10.1</v>
      </c>
      <c r="J30" s="86">
        <v>0</v>
      </c>
      <c r="K30" s="88">
        <v>25.1</v>
      </c>
      <c r="L30" s="87">
        <v>15.3</v>
      </c>
      <c r="M30" s="86">
        <v>0</v>
      </c>
      <c r="N30" s="88">
        <v>25.2</v>
      </c>
      <c r="O30" s="87">
        <v>14.3</v>
      </c>
      <c r="P30" s="86">
        <v>0</v>
      </c>
      <c r="Q30" s="88">
        <v>23</v>
      </c>
      <c r="R30" s="87">
        <v>13</v>
      </c>
      <c r="S30" s="86">
        <v>0</v>
      </c>
    </row>
    <row r="31" spans="1:19" ht="15" customHeight="1" x14ac:dyDescent="0.2">
      <c r="A31" s="89">
        <v>19</v>
      </c>
      <c r="B31" s="88">
        <v>26.3</v>
      </c>
      <c r="C31" s="87">
        <v>14.9</v>
      </c>
      <c r="D31" s="86">
        <v>0</v>
      </c>
      <c r="E31" s="88"/>
      <c r="F31" s="87"/>
      <c r="G31" s="86"/>
      <c r="H31" s="88">
        <v>25.8</v>
      </c>
      <c r="I31" s="87">
        <v>10.199999999999999</v>
      </c>
      <c r="J31" s="86">
        <v>0</v>
      </c>
      <c r="K31" s="88">
        <v>26.1</v>
      </c>
      <c r="L31" s="87">
        <v>17.100000000000001</v>
      </c>
      <c r="M31" s="86">
        <v>0</v>
      </c>
      <c r="N31" s="88">
        <v>25.6</v>
      </c>
      <c r="O31" s="87">
        <v>12</v>
      </c>
      <c r="P31" s="86">
        <v>0</v>
      </c>
      <c r="Q31" s="88">
        <v>23.8</v>
      </c>
      <c r="R31" s="87">
        <v>14.2</v>
      </c>
      <c r="S31" s="86">
        <v>0</v>
      </c>
    </row>
    <row r="32" spans="1:19" ht="15" customHeight="1" x14ac:dyDescent="0.2">
      <c r="A32" s="89">
        <v>20</v>
      </c>
      <c r="B32" s="88">
        <v>25.5</v>
      </c>
      <c r="C32" s="87">
        <v>16.399999999999999</v>
      </c>
      <c r="D32" s="86">
        <v>0</v>
      </c>
      <c r="E32" s="88"/>
      <c r="F32" s="87"/>
      <c r="G32" s="86"/>
      <c r="H32" s="88">
        <v>26.4</v>
      </c>
      <c r="I32" s="87">
        <v>11.5</v>
      </c>
      <c r="J32" s="86">
        <v>0</v>
      </c>
      <c r="K32" s="88">
        <v>26.6</v>
      </c>
      <c r="L32" s="87">
        <v>17.8</v>
      </c>
      <c r="M32" s="86">
        <v>0</v>
      </c>
      <c r="N32" s="88">
        <v>27</v>
      </c>
      <c r="O32" s="87">
        <v>13</v>
      </c>
      <c r="P32" s="86">
        <v>0</v>
      </c>
      <c r="Q32" s="88">
        <v>24.1</v>
      </c>
      <c r="R32" s="87">
        <v>14.4</v>
      </c>
      <c r="S32" s="86">
        <v>0</v>
      </c>
    </row>
    <row r="33" spans="1:19" ht="15" customHeight="1" x14ac:dyDescent="0.2">
      <c r="A33" s="89">
        <v>21</v>
      </c>
      <c r="B33" s="88">
        <v>28</v>
      </c>
      <c r="C33" s="87">
        <v>16.600000000000001</v>
      </c>
      <c r="D33" s="86">
        <v>0</v>
      </c>
      <c r="E33" s="88"/>
      <c r="F33" s="87"/>
      <c r="G33" s="86"/>
      <c r="H33" s="88">
        <v>28.1</v>
      </c>
      <c r="I33" s="87">
        <v>12</v>
      </c>
      <c r="J33" s="86">
        <v>0.1</v>
      </c>
      <c r="K33" s="88">
        <v>27.7</v>
      </c>
      <c r="L33" s="87">
        <v>18.8</v>
      </c>
      <c r="M33" s="86">
        <v>0</v>
      </c>
      <c r="N33" s="88">
        <v>27.2</v>
      </c>
      <c r="O33" s="87">
        <v>13.5</v>
      </c>
      <c r="P33" s="86">
        <v>0</v>
      </c>
      <c r="Q33" s="88">
        <v>25.3</v>
      </c>
      <c r="R33" s="87">
        <v>15.7</v>
      </c>
      <c r="S33" s="86">
        <v>0</v>
      </c>
    </row>
    <row r="34" spans="1:19" ht="15" customHeight="1" x14ac:dyDescent="0.2">
      <c r="A34" s="89">
        <v>22</v>
      </c>
      <c r="B34" s="88">
        <v>28.3</v>
      </c>
      <c r="C34" s="87">
        <v>16.600000000000001</v>
      </c>
      <c r="D34" s="86">
        <v>0</v>
      </c>
      <c r="E34" s="88"/>
      <c r="F34" s="87"/>
      <c r="G34" s="86"/>
      <c r="H34" s="88">
        <v>28.5</v>
      </c>
      <c r="I34" s="87">
        <v>13.1</v>
      </c>
      <c r="J34" s="86">
        <v>0</v>
      </c>
      <c r="K34" s="88">
        <v>28</v>
      </c>
      <c r="L34" s="87">
        <v>18.2</v>
      </c>
      <c r="M34" s="86">
        <v>0</v>
      </c>
      <c r="N34" s="88">
        <v>28.6</v>
      </c>
      <c r="O34" s="87">
        <v>15.4</v>
      </c>
      <c r="P34" s="86">
        <v>0</v>
      </c>
      <c r="Q34" s="88">
        <v>26.1</v>
      </c>
      <c r="R34" s="87">
        <v>15</v>
      </c>
      <c r="S34" s="86">
        <v>0</v>
      </c>
    </row>
    <row r="35" spans="1:19" ht="15" customHeight="1" x14ac:dyDescent="0.2">
      <c r="A35" s="89">
        <v>23</v>
      </c>
      <c r="B35" s="88">
        <v>28.6</v>
      </c>
      <c r="C35" s="87">
        <v>18.7</v>
      </c>
      <c r="D35" s="86">
        <v>0</v>
      </c>
      <c r="E35" s="88"/>
      <c r="F35" s="87"/>
      <c r="G35" s="86"/>
      <c r="H35" s="88">
        <v>29.9</v>
      </c>
      <c r="I35" s="87">
        <v>11.8</v>
      </c>
      <c r="J35" s="86">
        <v>0</v>
      </c>
      <c r="K35" s="88">
        <v>27</v>
      </c>
      <c r="L35" s="87">
        <v>17.399999999999999</v>
      </c>
      <c r="M35" s="86">
        <v>0</v>
      </c>
      <c r="N35" s="88">
        <v>27.7</v>
      </c>
      <c r="O35" s="87">
        <v>14.2</v>
      </c>
      <c r="P35" s="86">
        <v>0</v>
      </c>
      <c r="Q35" s="88">
        <v>27.3</v>
      </c>
      <c r="R35" s="87">
        <v>14.7</v>
      </c>
      <c r="S35" s="86">
        <v>0</v>
      </c>
    </row>
    <row r="36" spans="1:19" ht="15" customHeight="1" x14ac:dyDescent="0.2">
      <c r="A36" s="89">
        <v>24</v>
      </c>
      <c r="B36" s="88">
        <v>26.5</v>
      </c>
      <c r="C36" s="87">
        <v>16.8</v>
      </c>
      <c r="D36" s="86">
        <v>0</v>
      </c>
      <c r="E36" s="88"/>
      <c r="F36" s="87"/>
      <c r="G36" s="86"/>
      <c r="H36" s="88">
        <v>27.6</v>
      </c>
      <c r="I36" s="87">
        <v>12.9</v>
      </c>
      <c r="J36" s="86">
        <v>0</v>
      </c>
      <c r="K36" s="88">
        <v>26.7</v>
      </c>
      <c r="L36" s="87">
        <v>15.8</v>
      </c>
      <c r="M36" s="86">
        <v>13.4</v>
      </c>
      <c r="N36" s="88">
        <v>26.2</v>
      </c>
      <c r="O36" s="87">
        <v>15.6</v>
      </c>
      <c r="P36" s="86">
        <v>3.5</v>
      </c>
      <c r="Q36" s="88">
        <v>26.3</v>
      </c>
      <c r="R36" s="87">
        <v>14.7</v>
      </c>
      <c r="S36" s="86">
        <v>4.5</v>
      </c>
    </row>
    <row r="37" spans="1:19" ht="15" customHeight="1" x14ac:dyDescent="0.2">
      <c r="A37" s="89">
        <v>25</v>
      </c>
      <c r="B37" s="88">
        <v>22.7</v>
      </c>
      <c r="C37" s="87">
        <v>15.8</v>
      </c>
      <c r="D37" s="86">
        <v>15.8</v>
      </c>
      <c r="E37" s="88"/>
      <c r="F37" s="87"/>
      <c r="G37" s="86"/>
      <c r="H37" s="88">
        <v>22.1</v>
      </c>
      <c r="I37" s="87">
        <v>15.3</v>
      </c>
      <c r="J37" s="86">
        <v>0.1</v>
      </c>
      <c r="K37" s="88">
        <v>24.3</v>
      </c>
      <c r="L37" s="87">
        <v>16</v>
      </c>
      <c r="M37" s="86">
        <v>0.1</v>
      </c>
      <c r="N37" s="88">
        <v>22.9</v>
      </c>
      <c r="O37" s="87">
        <v>16</v>
      </c>
      <c r="P37" s="86">
        <v>0</v>
      </c>
      <c r="Q37" s="88">
        <v>24.2</v>
      </c>
      <c r="R37" s="87">
        <v>15.1</v>
      </c>
      <c r="S37" s="86">
        <v>30.3</v>
      </c>
    </row>
    <row r="38" spans="1:19" ht="15" customHeight="1" x14ac:dyDescent="0.2">
      <c r="A38" s="89">
        <v>26</v>
      </c>
      <c r="B38" s="88">
        <v>22.6</v>
      </c>
      <c r="C38" s="87">
        <v>13.6</v>
      </c>
      <c r="D38" s="86">
        <v>0.4</v>
      </c>
      <c r="E38" s="88"/>
      <c r="F38" s="87"/>
      <c r="G38" s="86"/>
      <c r="H38" s="88">
        <v>23.6</v>
      </c>
      <c r="I38" s="87">
        <v>12</v>
      </c>
      <c r="J38" s="86">
        <v>0.1</v>
      </c>
      <c r="K38" s="88">
        <v>24.2</v>
      </c>
      <c r="L38" s="87">
        <v>14.9</v>
      </c>
      <c r="M38" s="86">
        <v>0</v>
      </c>
      <c r="N38" s="88">
        <v>24.3</v>
      </c>
      <c r="O38" s="87">
        <v>12.6</v>
      </c>
      <c r="P38" s="86">
        <v>0</v>
      </c>
      <c r="Q38" s="88">
        <v>23.2</v>
      </c>
      <c r="R38" s="87">
        <v>14</v>
      </c>
      <c r="S38" s="86">
        <v>0.2</v>
      </c>
    </row>
    <row r="39" spans="1:19" ht="15" customHeight="1" x14ac:dyDescent="0.2">
      <c r="A39" s="89">
        <v>27</v>
      </c>
      <c r="B39" s="88">
        <v>24</v>
      </c>
      <c r="C39" s="87">
        <v>13.2</v>
      </c>
      <c r="D39" s="86">
        <v>0</v>
      </c>
      <c r="E39" s="88"/>
      <c r="F39" s="87"/>
      <c r="G39" s="86"/>
      <c r="H39" s="88">
        <v>24.5</v>
      </c>
      <c r="I39" s="87">
        <v>10.5</v>
      </c>
      <c r="J39" s="86">
        <v>0</v>
      </c>
      <c r="K39" s="88">
        <v>24.7</v>
      </c>
      <c r="L39" s="87">
        <v>14.5</v>
      </c>
      <c r="M39" s="86">
        <v>0</v>
      </c>
      <c r="N39" s="88">
        <v>24.5</v>
      </c>
      <c r="O39" s="87">
        <v>12.5</v>
      </c>
      <c r="P39" s="86">
        <v>0</v>
      </c>
      <c r="Q39" s="88">
        <v>23.1</v>
      </c>
      <c r="R39" s="87">
        <v>13.3</v>
      </c>
      <c r="S39" s="86">
        <v>0</v>
      </c>
    </row>
    <row r="40" spans="1:19" ht="15" customHeight="1" x14ac:dyDescent="0.2">
      <c r="A40" s="89">
        <v>28</v>
      </c>
      <c r="B40" s="88">
        <v>24.5</v>
      </c>
      <c r="C40" s="87">
        <v>13.8</v>
      </c>
      <c r="D40" s="86">
        <v>0</v>
      </c>
      <c r="E40" s="88"/>
      <c r="F40" s="87"/>
      <c r="G40" s="86"/>
      <c r="H40" s="88">
        <v>24.6</v>
      </c>
      <c r="I40" s="87">
        <v>10.3</v>
      </c>
      <c r="J40" s="86">
        <v>0</v>
      </c>
      <c r="K40" s="88">
        <v>24.7</v>
      </c>
      <c r="L40" s="87">
        <v>15.6</v>
      </c>
      <c r="M40" s="86">
        <v>0</v>
      </c>
      <c r="N40" s="88">
        <v>25.1</v>
      </c>
      <c r="O40" s="87">
        <v>13.1</v>
      </c>
      <c r="P40" s="86">
        <v>0</v>
      </c>
      <c r="Q40" s="88">
        <v>22.6</v>
      </c>
      <c r="R40" s="87">
        <v>12.7</v>
      </c>
      <c r="S40" s="86">
        <v>0</v>
      </c>
    </row>
    <row r="41" spans="1:19" ht="15" customHeight="1" x14ac:dyDescent="0.2">
      <c r="A41" s="89">
        <v>29</v>
      </c>
      <c r="B41" s="88">
        <v>24.7</v>
      </c>
      <c r="C41" s="87">
        <v>14.4</v>
      </c>
      <c r="D41" s="86">
        <v>0.1</v>
      </c>
      <c r="E41" s="88"/>
      <c r="F41" s="87"/>
      <c r="G41" s="86"/>
      <c r="H41" s="88">
        <v>24.9</v>
      </c>
      <c r="I41" s="87">
        <v>11.2</v>
      </c>
      <c r="J41" s="86">
        <v>0.1</v>
      </c>
      <c r="K41" s="88">
        <v>25.3</v>
      </c>
      <c r="L41" s="87">
        <v>16.8</v>
      </c>
      <c r="M41" s="86">
        <v>2</v>
      </c>
      <c r="N41" s="88">
        <v>25.7</v>
      </c>
      <c r="O41" s="87">
        <v>12.4</v>
      </c>
      <c r="P41" s="86">
        <v>5.6</v>
      </c>
      <c r="Q41" s="88">
        <v>24.1</v>
      </c>
      <c r="R41" s="87">
        <v>15.5</v>
      </c>
      <c r="S41" s="86">
        <v>0.2</v>
      </c>
    </row>
    <row r="42" spans="1:19" ht="15" customHeight="1" thickBot="1" x14ac:dyDescent="0.25">
      <c r="A42" s="89">
        <v>30</v>
      </c>
      <c r="B42" s="88">
        <v>22.2</v>
      </c>
      <c r="C42" s="87">
        <v>19.100000000000001</v>
      </c>
      <c r="D42" s="86">
        <v>1.1000000000000001</v>
      </c>
      <c r="E42" s="88"/>
      <c r="F42" s="87"/>
      <c r="G42" s="86"/>
      <c r="H42" s="88">
        <v>21.6</v>
      </c>
      <c r="I42" s="87">
        <v>13.3</v>
      </c>
      <c r="J42" s="86">
        <v>1.7</v>
      </c>
      <c r="K42" s="88">
        <v>23.1</v>
      </c>
      <c r="L42" s="87">
        <v>15.3</v>
      </c>
      <c r="M42" s="86">
        <v>0.1</v>
      </c>
      <c r="N42" s="88">
        <v>21.4</v>
      </c>
      <c r="O42" s="87">
        <v>14.2</v>
      </c>
      <c r="P42" s="86">
        <v>4.5999999999999996</v>
      </c>
      <c r="Q42" s="88">
        <v>22.2</v>
      </c>
      <c r="R42" s="87">
        <v>15.4</v>
      </c>
      <c r="S42" s="86">
        <v>0.5</v>
      </c>
    </row>
    <row r="43" spans="1:19" ht="3" customHeight="1" thickBot="1" x14ac:dyDescent="0.25">
      <c r="A43" s="85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19" ht="11.1" customHeight="1" x14ac:dyDescent="0.2">
      <c r="A44" s="76" t="s">
        <v>17</v>
      </c>
      <c r="B44" s="75">
        <f>SUM(B13:B42)</f>
        <v>766.70000000000016</v>
      </c>
      <c r="C44" s="79">
        <f>SUM(C13:C42)</f>
        <v>482.2</v>
      </c>
      <c r="D44" s="83">
        <f>SUM(D13:D42)</f>
        <v>17.500000000000004</v>
      </c>
      <c r="E44" s="75">
        <f>SUM(E13:E42)</f>
        <v>0</v>
      </c>
      <c r="F44" s="79">
        <f>SUM(F13:F42)</f>
        <v>0</v>
      </c>
      <c r="G44" s="83">
        <f>SUM(G13:G42)</f>
        <v>0</v>
      </c>
      <c r="H44" s="75">
        <f>SUM(H13:H42)</f>
        <v>795.3</v>
      </c>
      <c r="I44" s="79">
        <f>SUM(I13:I42)</f>
        <v>380.3</v>
      </c>
      <c r="J44" s="83">
        <f>SUM(J13:J42)</f>
        <v>17.5</v>
      </c>
      <c r="K44" s="75">
        <f>SUM(K13:K42)</f>
        <v>794.60000000000014</v>
      </c>
      <c r="L44" s="79">
        <f>SUM(L13:L42)</f>
        <v>496.71000000000004</v>
      </c>
      <c r="M44" s="83">
        <f>SUM(M13:M42)</f>
        <v>15.7</v>
      </c>
      <c r="N44" s="75">
        <f>SUM(N13:N42)</f>
        <v>789.00000000000011</v>
      </c>
      <c r="O44" s="79">
        <f>SUM(O13:O42)</f>
        <v>426.7</v>
      </c>
      <c r="P44" s="83">
        <f>SUM(P13:P42)</f>
        <v>14.7</v>
      </c>
      <c r="Q44" s="75">
        <f>SUM(Q13:Q42)</f>
        <v>769.90000000000009</v>
      </c>
      <c r="R44" s="79">
        <f>SUM(R13:R42)</f>
        <v>453.9</v>
      </c>
      <c r="S44" s="83">
        <f>SUM(S13:S42)</f>
        <v>47.300000000000011</v>
      </c>
    </row>
    <row r="45" spans="1:19" ht="11.1" customHeight="1" thickBot="1" x14ac:dyDescent="0.25">
      <c r="A45" s="81" t="s">
        <v>8</v>
      </c>
      <c r="B45" s="71"/>
      <c r="C45" s="77"/>
      <c r="D45" s="82"/>
      <c r="E45" s="71"/>
      <c r="F45" s="77"/>
      <c r="G45" s="82"/>
      <c r="H45" s="71"/>
      <c r="I45" s="77"/>
      <c r="J45" s="82"/>
      <c r="K45" s="71"/>
      <c r="L45" s="77"/>
      <c r="M45" s="82"/>
      <c r="N45" s="71"/>
      <c r="O45" s="77"/>
      <c r="P45" s="82"/>
      <c r="Q45" s="71"/>
      <c r="R45" s="77"/>
      <c r="S45" s="82"/>
    </row>
    <row r="46" spans="1:19" ht="11.1" customHeight="1" x14ac:dyDescent="0.2">
      <c r="A46" s="76" t="s">
        <v>18</v>
      </c>
      <c r="B46" s="75">
        <f>AVERAGE(B13:B42)</f>
        <v>25.556666666666672</v>
      </c>
      <c r="C46" s="79">
        <f>AVERAGE(C13:C42)</f>
        <v>16.073333333333334</v>
      </c>
      <c r="D46" s="73" t="s">
        <v>21</v>
      </c>
      <c r="E46" s="75" t="e">
        <f>AVERAGE(E13:E42)</f>
        <v>#DIV/0!</v>
      </c>
      <c r="F46" s="79" t="e">
        <f>AVERAGE(F13:F42)</f>
        <v>#DIV/0!</v>
      </c>
      <c r="G46" s="73" t="s">
        <v>21</v>
      </c>
      <c r="H46" s="75">
        <f>AVERAGE(H13:H42)</f>
        <v>26.509999999999998</v>
      </c>
      <c r="I46" s="79">
        <f>AVERAGE(I13:I42)</f>
        <v>12.676666666666668</v>
      </c>
      <c r="J46" s="73" t="s">
        <v>21</v>
      </c>
      <c r="K46" s="75">
        <f>AVERAGE(K13:K42)</f>
        <v>26.486666666666672</v>
      </c>
      <c r="L46" s="79">
        <f>AVERAGE(L13:L42)</f>
        <v>16.557000000000002</v>
      </c>
      <c r="M46" s="73" t="s">
        <v>21</v>
      </c>
      <c r="N46" s="75">
        <f>AVERAGE(N13:N42)</f>
        <v>26.300000000000004</v>
      </c>
      <c r="O46" s="79">
        <f>AVERAGE(O13:O42)</f>
        <v>14.223333333333333</v>
      </c>
      <c r="P46" s="73" t="s">
        <v>21</v>
      </c>
      <c r="Q46" s="75">
        <f>AVERAGE(Q13:Q42)</f>
        <v>25.663333333333338</v>
      </c>
      <c r="R46" s="79">
        <f>AVERAGE(R13:R42)</f>
        <v>15.129999999999999</v>
      </c>
      <c r="S46" s="73" t="s">
        <v>21</v>
      </c>
    </row>
    <row r="47" spans="1:19" ht="11.1" customHeight="1" thickBot="1" x14ac:dyDescent="0.25">
      <c r="A47" s="81" t="s">
        <v>9</v>
      </c>
      <c r="B47" s="71"/>
      <c r="C47" s="77"/>
      <c r="D47" s="69"/>
      <c r="E47" s="71"/>
      <c r="F47" s="77"/>
      <c r="G47" s="69"/>
      <c r="H47" s="71"/>
      <c r="I47" s="77"/>
      <c r="J47" s="69"/>
      <c r="K47" s="71"/>
      <c r="L47" s="77"/>
      <c r="M47" s="69"/>
      <c r="N47" s="71"/>
      <c r="O47" s="77"/>
      <c r="P47" s="69"/>
      <c r="Q47" s="71"/>
      <c r="R47" s="77"/>
      <c r="S47" s="69"/>
    </row>
    <row r="48" spans="1:19" ht="11.1" customHeight="1" x14ac:dyDescent="0.2">
      <c r="A48" s="76" t="s">
        <v>14</v>
      </c>
      <c r="B48" s="80">
        <f>MAX(B13:B42)</f>
        <v>29.5</v>
      </c>
      <c r="C48" s="79">
        <f>MAX(C13:C42)</f>
        <v>19.5</v>
      </c>
      <c r="D48" s="73">
        <f>MAX(D13:D42)</f>
        <v>15.8</v>
      </c>
      <c r="E48" s="80">
        <f>MAX(E13:E42)</f>
        <v>0</v>
      </c>
      <c r="F48" s="79">
        <f>MAX(F13:F42)</f>
        <v>0</v>
      </c>
      <c r="G48" s="73">
        <f>MAX(G13:G42)</f>
        <v>0</v>
      </c>
      <c r="H48" s="80">
        <f>MAX(H13:H42)</f>
        <v>32</v>
      </c>
      <c r="I48" s="79">
        <f>MAX(I13:I42)</f>
        <v>17</v>
      </c>
      <c r="J48" s="73">
        <f>MAX(J13:J42)</f>
        <v>15.4</v>
      </c>
      <c r="K48" s="80">
        <f>MAX(K13:K42)</f>
        <v>30.1</v>
      </c>
      <c r="L48" s="79">
        <f>MAX(L13:L42)</f>
        <v>21.11</v>
      </c>
      <c r="M48" s="73">
        <f>MAX(M13:M42)</f>
        <v>13.4</v>
      </c>
      <c r="N48" s="80">
        <f>MAX(N13:N42)</f>
        <v>30.8</v>
      </c>
      <c r="O48" s="79">
        <f>MAX(O13:O42)</f>
        <v>17.8</v>
      </c>
      <c r="P48" s="73">
        <f>MAX(P13:P42)</f>
        <v>5.6</v>
      </c>
      <c r="Q48" s="80">
        <f>MAX(Q13:Q42)</f>
        <v>29.6</v>
      </c>
      <c r="R48" s="79">
        <f>MAX(R13:R42)</f>
        <v>20</v>
      </c>
      <c r="S48" s="73">
        <f>MAX(S13:S42)</f>
        <v>30.3</v>
      </c>
    </row>
    <row r="49" spans="1:19" ht="11.1" customHeight="1" thickBot="1" x14ac:dyDescent="0.25">
      <c r="A49" s="72" t="s">
        <v>29</v>
      </c>
      <c r="B49" s="78"/>
      <c r="C49" s="77"/>
      <c r="D49" s="69"/>
      <c r="E49" s="78"/>
      <c r="F49" s="77"/>
      <c r="G49" s="69"/>
      <c r="H49" s="78"/>
      <c r="I49" s="77"/>
      <c r="J49" s="69"/>
      <c r="K49" s="78"/>
      <c r="L49" s="77"/>
      <c r="M49" s="69"/>
      <c r="N49" s="78"/>
      <c r="O49" s="77"/>
      <c r="P49" s="69"/>
      <c r="Q49" s="78"/>
      <c r="R49" s="77"/>
      <c r="S49" s="69"/>
    </row>
    <row r="50" spans="1:19" ht="11.1" customHeight="1" x14ac:dyDescent="0.2">
      <c r="A50" s="76" t="s">
        <v>15</v>
      </c>
      <c r="B50" s="75">
        <f>MIN(B13:B42)</f>
        <v>22.2</v>
      </c>
      <c r="C50" s="74">
        <f>MIN(C13:C42)</f>
        <v>11.9</v>
      </c>
      <c r="D50" s="73">
        <f>MIN(D13:D42)</f>
        <v>0</v>
      </c>
      <c r="E50" s="75">
        <f>MIN(E13:E42)</f>
        <v>0</v>
      </c>
      <c r="F50" s="74">
        <f>MIN(F13:F42)</f>
        <v>0</v>
      </c>
      <c r="G50" s="73">
        <f>MIN(G13:G42)</f>
        <v>0</v>
      </c>
      <c r="H50" s="75">
        <f>MIN(H13:H42)</f>
        <v>20.5</v>
      </c>
      <c r="I50" s="74">
        <f>MIN(I13:I42)</f>
        <v>9.5</v>
      </c>
      <c r="J50" s="73">
        <f>MIN(J13:J42)</f>
        <v>0</v>
      </c>
      <c r="K50" s="75">
        <f>MIN(K13:K42)</f>
        <v>23.1</v>
      </c>
      <c r="L50" s="74">
        <f>MIN(L13:L42)</f>
        <v>12.2</v>
      </c>
      <c r="M50" s="73">
        <f>MIN(M13:M42)</f>
        <v>0</v>
      </c>
      <c r="N50" s="75">
        <f>MIN(N13:N42)</f>
        <v>21.4</v>
      </c>
      <c r="O50" s="74">
        <f>MIN(O13:O42)</f>
        <v>10</v>
      </c>
      <c r="P50" s="73">
        <f>MIN(P13:P42)</f>
        <v>0</v>
      </c>
      <c r="Q50" s="75">
        <f>MIN(Q13:Q42)</f>
        <v>21.7</v>
      </c>
      <c r="R50" s="74">
        <f>MIN(R13:R42)</f>
        <v>12</v>
      </c>
      <c r="S50" s="73">
        <f>MIN(S13:S42)</f>
        <v>0</v>
      </c>
    </row>
    <row r="51" spans="1:19" ht="11.1" customHeight="1" thickBot="1" x14ac:dyDescent="0.25">
      <c r="A51" s="72" t="s">
        <v>30</v>
      </c>
      <c r="B51" s="71"/>
      <c r="C51" s="70"/>
      <c r="D51" s="69"/>
      <c r="E51" s="71"/>
      <c r="F51" s="70"/>
      <c r="G51" s="69"/>
      <c r="H51" s="71"/>
      <c r="I51" s="70"/>
      <c r="J51" s="69"/>
      <c r="K51" s="71"/>
      <c r="L51" s="70"/>
      <c r="M51" s="69"/>
      <c r="N51" s="71"/>
      <c r="O51" s="70"/>
      <c r="P51" s="69"/>
      <c r="Q51" s="71"/>
      <c r="R51" s="70"/>
      <c r="S51" s="69"/>
    </row>
    <row r="52" spans="1:19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">
      <c r="A53" s="68" t="s">
        <v>19</v>
      </c>
      <c r="B53" s="67" t="s">
        <v>20</v>
      </c>
      <c r="C53" s="67"/>
      <c r="D53" s="62"/>
      <c r="E53" s="62"/>
      <c r="F53" s="62"/>
      <c r="G53" s="62"/>
      <c r="H53" s="6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6" t="s">
        <v>32</v>
      </c>
      <c r="B54" s="62" t="s">
        <v>23</v>
      </c>
      <c r="C54" s="62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4" t="s">
        <v>31</v>
      </c>
      <c r="B55" s="63" t="s">
        <v>33</v>
      </c>
      <c r="C55" s="62"/>
      <c r="D55" s="62"/>
      <c r="E55" s="62"/>
      <c r="F55" s="62"/>
      <c r="G55" s="62"/>
      <c r="H55" s="62"/>
    </row>
  </sheetData>
  <mergeCells count="92"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E44:E45"/>
    <mergeCell ref="K44:K45"/>
    <mergeCell ref="F44:F45"/>
    <mergeCell ref="G44:G45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</mergeCells>
  <conditionalFormatting sqref="B13:B42">
    <cfRule type="cellIs" priority="12" stopIfTrue="1" operator="equal">
      <formula>""</formula>
    </cfRule>
    <cfRule type="cellIs" dxfId="27" priority="18" stopIfTrue="1" operator="equal">
      <formula>$B$48</formula>
    </cfRule>
  </conditionalFormatting>
  <conditionalFormatting sqref="C13:C42">
    <cfRule type="cellIs" priority="11" stopIfTrue="1" operator="equal">
      <formula>""</formula>
    </cfRule>
    <cfRule type="cellIs" dxfId="26" priority="19" stopIfTrue="1" operator="equal">
      <formula>$C$50</formula>
    </cfRule>
  </conditionalFormatting>
  <conditionalFormatting sqref="E13:E42">
    <cfRule type="cellIs" priority="10" stopIfTrue="1" operator="equal">
      <formula>""</formula>
    </cfRule>
    <cfRule type="cellIs" dxfId="25" priority="20" stopIfTrue="1" operator="equal">
      <formula>$E$48</formula>
    </cfRule>
  </conditionalFormatting>
  <conditionalFormatting sqref="F13:F42">
    <cfRule type="cellIs" priority="9" stopIfTrue="1" operator="equal">
      <formula>""</formula>
    </cfRule>
    <cfRule type="cellIs" dxfId="24" priority="21" stopIfTrue="1" operator="equal">
      <formula>$F$50</formula>
    </cfRule>
  </conditionalFormatting>
  <conditionalFormatting sqref="H13:H42">
    <cfRule type="cellIs" priority="8" stopIfTrue="1" operator="equal">
      <formula>""</formula>
    </cfRule>
    <cfRule type="cellIs" dxfId="23" priority="22" stopIfTrue="1" operator="equal">
      <formula>$H$48</formula>
    </cfRule>
  </conditionalFormatting>
  <conditionalFormatting sqref="I13:I42">
    <cfRule type="cellIs" priority="7" stopIfTrue="1" operator="equal">
      <formula>""</formula>
    </cfRule>
    <cfRule type="cellIs" dxfId="22" priority="23" stopIfTrue="1" operator="equal">
      <formula>$I$50</formula>
    </cfRule>
  </conditionalFormatting>
  <conditionalFormatting sqref="K13:K42">
    <cfRule type="cellIs" priority="6" stopIfTrue="1" operator="equal">
      <formula>""</formula>
    </cfRule>
    <cfRule type="cellIs" dxfId="21" priority="24" stopIfTrue="1" operator="equal">
      <formula>$K$48</formula>
    </cfRule>
  </conditionalFormatting>
  <conditionalFormatting sqref="L13:L42">
    <cfRule type="cellIs" priority="5" stopIfTrue="1" operator="equal">
      <formula>""</formula>
    </cfRule>
    <cfRule type="cellIs" dxfId="20" priority="25" stopIfTrue="1" operator="equal">
      <formula>$L$50</formula>
    </cfRule>
  </conditionalFormatting>
  <conditionalFormatting sqref="Q13:Q42">
    <cfRule type="cellIs" priority="2" stopIfTrue="1" operator="equal">
      <formula>""</formula>
    </cfRule>
    <cfRule type="cellIs" dxfId="19" priority="26" stopIfTrue="1" operator="equal">
      <formula>$Q$48</formula>
    </cfRule>
  </conditionalFormatting>
  <conditionalFormatting sqref="N13:N42">
    <cfRule type="cellIs" priority="4" stopIfTrue="1" operator="equal">
      <formula>""</formula>
    </cfRule>
    <cfRule type="cellIs" dxfId="18" priority="17" stopIfTrue="1" operator="equal">
      <formula>$N$48</formula>
    </cfRule>
  </conditionalFormatting>
  <conditionalFormatting sqref="R13:R42">
    <cfRule type="cellIs" priority="1" stopIfTrue="1" operator="equal">
      <formula>""</formula>
    </cfRule>
    <cfRule type="cellIs" dxfId="17" priority="16" stopIfTrue="1" operator="equal">
      <formula>$R$50</formula>
    </cfRule>
  </conditionalFormatting>
  <conditionalFormatting sqref="D13:D42 G13:G42 J13:J42 M13:M42 P12:P42 S13:S42">
    <cfRule type="cellIs" dxfId="16" priority="14" operator="equal">
      <formula>"tr"</formula>
    </cfRule>
    <cfRule type="cellIs" dxfId="15" priority="15" operator="greaterThan">
      <formula>0</formula>
    </cfRule>
  </conditionalFormatting>
  <conditionalFormatting sqref="O13:O42">
    <cfRule type="cellIs" priority="3" stopIfTrue="1" operator="equal">
      <formula>""</formula>
    </cfRule>
    <cfRule type="cellIs" dxfId="14" priority="13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BF86-2B25-41E0-B77A-1493DC68B6D6}">
  <dimension ref="A1:U56"/>
  <sheetViews>
    <sheetView tabSelected="1" topLeftCell="A2" zoomScale="80" zoomScaleNormal="80" workbookViewId="0">
      <selection activeCell="B13" sqref="B13:D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6" width="6.7109375" style="60" bestFit="1" customWidth="1"/>
    <col min="7" max="7" width="5.28515625" style="60" bestFit="1" customWidth="1"/>
    <col min="8" max="8" width="6.42578125" style="60" customWidth="1"/>
    <col min="9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21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1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1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21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21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1" ht="15.75" customHeight="1" x14ac:dyDescent="0.2">
      <c r="A6" s="111" t="s">
        <v>54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21" ht="15.75" customHeight="1" x14ac:dyDescent="0.2">
      <c r="A7" s="111" t="s">
        <v>48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21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21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21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  <c r="U10" s="119"/>
    </row>
    <row r="11" spans="1:21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21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21" ht="15" customHeight="1" x14ac:dyDescent="0.2">
      <c r="A13" s="90">
        <v>1</v>
      </c>
      <c r="B13" s="88">
        <v>22.5</v>
      </c>
      <c r="C13" s="87">
        <v>15.4</v>
      </c>
      <c r="D13" s="86">
        <v>0.5</v>
      </c>
      <c r="E13" s="88"/>
      <c r="F13" s="87"/>
      <c r="G13" s="86"/>
      <c r="H13" s="88">
        <v>21.7</v>
      </c>
      <c r="I13" s="87">
        <v>8.4</v>
      </c>
      <c r="J13" s="86">
        <v>0.1</v>
      </c>
      <c r="K13" s="88">
        <v>24.2</v>
      </c>
      <c r="L13" s="87">
        <v>10.4</v>
      </c>
      <c r="M13" s="86">
        <v>0</v>
      </c>
      <c r="N13" s="88">
        <v>22.5</v>
      </c>
      <c r="O13" s="87">
        <v>10.3</v>
      </c>
      <c r="P13" s="86">
        <v>0.3</v>
      </c>
      <c r="Q13" s="88">
        <v>23.9</v>
      </c>
      <c r="R13" s="87">
        <v>13.1</v>
      </c>
      <c r="S13" s="86">
        <v>0</v>
      </c>
    </row>
    <row r="14" spans="1:21" ht="15" customHeight="1" x14ac:dyDescent="0.2">
      <c r="A14" s="89">
        <v>2</v>
      </c>
      <c r="B14" s="88">
        <v>22.2</v>
      </c>
      <c r="C14" s="87">
        <v>13.2</v>
      </c>
      <c r="D14" s="86">
        <v>0</v>
      </c>
      <c r="E14" s="88"/>
      <c r="F14" s="87"/>
      <c r="G14" s="86"/>
      <c r="H14" s="88">
        <v>21.4</v>
      </c>
      <c r="I14" s="87">
        <v>9.4</v>
      </c>
      <c r="J14" s="86">
        <v>0</v>
      </c>
      <c r="K14" s="88">
        <v>23.6</v>
      </c>
      <c r="L14" s="87">
        <v>11.8</v>
      </c>
      <c r="M14" s="86">
        <v>0</v>
      </c>
      <c r="N14" s="88">
        <v>22.7</v>
      </c>
      <c r="O14" s="87">
        <v>10.3</v>
      </c>
      <c r="P14" s="86">
        <v>0</v>
      </c>
      <c r="Q14" s="88">
        <v>22.2</v>
      </c>
      <c r="R14" s="87">
        <v>13</v>
      </c>
      <c r="S14" s="86">
        <v>0</v>
      </c>
    </row>
    <row r="15" spans="1:21" ht="15" customHeight="1" x14ac:dyDescent="0.2">
      <c r="A15" s="89">
        <v>3</v>
      </c>
      <c r="B15" s="88">
        <v>22.5</v>
      </c>
      <c r="C15" s="87">
        <v>13.2</v>
      </c>
      <c r="D15" s="86">
        <v>0</v>
      </c>
      <c r="E15" s="88"/>
      <c r="F15" s="87"/>
      <c r="G15" s="86"/>
      <c r="H15" s="88">
        <v>20.7</v>
      </c>
      <c r="I15" s="87">
        <v>8.9</v>
      </c>
      <c r="J15" s="86">
        <v>0</v>
      </c>
      <c r="K15" s="88">
        <v>23.3</v>
      </c>
      <c r="L15" s="87">
        <v>13</v>
      </c>
      <c r="M15" s="86">
        <v>0</v>
      </c>
      <c r="N15" s="88">
        <v>23.2</v>
      </c>
      <c r="O15" s="87">
        <v>12.4</v>
      </c>
      <c r="P15" s="86">
        <v>0</v>
      </c>
      <c r="Q15" s="88">
        <v>21.5</v>
      </c>
      <c r="R15" s="87">
        <v>11.3</v>
      </c>
      <c r="S15" s="86">
        <v>0</v>
      </c>
    </row>
    <row r="16" spans="1:21" ht="15" customHeight="1" x14ac:dyDescent="0.2">
      <c r="A16" s="89">
        <v>4</v>
      </c>
      <c r="B16" s="88">
        <v>23.2</v>
      </c>
      <c r="C16" s="87">
        <v>13.9</v>
      </c>
      <c r="D16" s="86">
        <v>0</v>
      </c>
      <c r="E16" s="88"/>
      <c r="F16" s="87"/>
      <c r="G16" s="86"/>
      <c r="H16" s="88">
        <v>22.8</v>
      </c>
      <c r="I16" s="87">
        <v>10.5</v>
      </c>
      <c r="J16" s="86">
        <v>0.1</v>
      </c>
      <c r="K16" s="88">
        <v>24</v>
      </c>
      <c r="L16" s="87">
        <v>15.6</v>
      </c>
      <c r="M16" s="86">
        <v>0</v>
      </c>
      <c r="N16" s="88">
        <v>24.3</v>
      </c>
      <c r="O16" s="87">
        <v>12.8</v>
      </c>
      <c r="P16" s="86">
        <v>0</v>
      </c>
      <c r="Q16" s="88">
        <v>22.2</v>
      </c>
      <c r="R16" s="87">
        <v>13.2</v>
      </c>
      <c r="S16" s="86">
        <v>0</v>
      </c>
    </row>
    <row r="17" spans="1:19" ht="15" customHeight="1" x14ac:dyDescent="0.2">
      <c r="A17" s="89">
        <v>5</v>
      </c>
      <c r="B17" s="88">
        <v>24.4</v>
      </c>
      <c r="C17" s="87">
        <v>14.4</v>
      </c>
      <c r="D17" s="86">
        <v>1.9</v>
      </c>
      <c r="E17" s="88"/>
      <c r="F17" s="87"/>
      <c r="G17" s="86"/>
      <c r="H17" s="88">
        <v>23</v>
      </c>
      <c r="I17" s="87">
        <v>10.199999999999999</v>
      </c>
      <c r="J17" s="86" t="s">
        <v>37</v>
      </c>
      <c r="K17" s="88">
        <v>24.4</v>
      </c>
      <c r="L17" s="87">
        <v>15.8</v>
      </c>
      <c r="M17" s="86">
        <v>0</v>
      </c>
      <c r="N17" s="88">
        <v>24</v>
      </c>
      <c r="O17" s="87">
        <v>15.8</v>
      </c>
      <c r="P17" s="86">
        <v>0</v>
      </c>
      <c r="Q17" s="88">
        <v>22.5</v>
      </c>
      <c r="R17" s="87">
        <v>14.1</v>
      </c>
      <c r="S17" s="86">
        <v>0</v>
      </c>
    </row>
    <row r="18" spans="1:19" ht="15" customHeight="1" x14ac:dyDescent="0.2">
      <c r="A18" s="89">
        <v>6</v>
      </c>
      <c r="B18" s="88">
        <v>22.2</v>
      </c>
      <c r="C18" s="87">
        <v>14.3</v>
      </c>
      <c r="D18" s="86">
        <v>12.2</v>
      </c>
      <c r="E18" s="88"/>
      <c r="F18" s="87"/>
      <c r="G18" s="86"/>
      <c r="H18" s="88">
        <v>20.6</v>
      </c>
      <c r="I18" s="87">
        <v>11.8</v>
      </c>
      <c r="J18" s="86">
        <v>15.3</v>
      </c>
      <c r="K18" s="88">
        <v>22.7</v>
      </c>
      <c r="L18" s="87">
        <v>15.1</v>
      </c>
      <c r="M18" s="86">
        <v>8.1999999999999993</v>
      </c>
      <c r="N18" s="88">
        <v>21.1</v>
      </c>
      <c r="O18" s="87">
        <v>14</v>
      </c>
      <c r="P18" s="86">
        <v>8.5</v>
      </c>
      <c r="Q18" s="88">
        <v>23.3</v>
      </c>
      <c r="R18" s="87">
        <v>15</v>
      </c>
      <c r="S18" s="86">
        <v>3.2</v>
      </c>
    </row>
    <row r="19" spans="1:19" ht="15" customHeight="1" x14ac:dyDescent="0.2">
      <c r="A19" s="89">
        <v>7</v>
      </c>
      <c r="B19" s="88">
        <v>19.899999999999999</v>
      </c>
      <c r="C19" s="87">
        <v>14</v>
      </c>
      <c r="D19" s="86">
        <v>11.6</v>
      </c>
      <c r="E19" s="88"/>
      <c r="F19" s="87"/>
      <c r="G19" s="86"/>
      <c r="H19" s="88">
        <v>16</v>
      </c>
      <c r="I19" s="87">
        <v>8.1999999999999993</v>
      </c>
      <c r="J19" s="86">
        <v>3.7</v>
      </c>
      <c r="K19" s="88">
        <v>20.2</v>
      </c>
      <c r="L19" s="87">
        <v>12.5</v>
      </c>
      <c r="M19" s="122">
        <v>13.2</v>
      </c>
      <c r="N19" s="88">
        <v>19.100000000000001</v>
      </c>
      <c r="O19" s="87">
        <v>11.9</v>
      </c>
      <c r="P19" s="86">
        <v>18.7</v>
      </c>
      <c r="Q19" s="88">
        <v>18.3</v>
      </c>
      <c r="R19" s="87">
        <v>13</v>
      </c>
      <c r="S19" s="86">
        <v>10.5</v>
      </c>
    </row>
    <row r="20" spans="1:19" ht="15" customHeight="1" x14ac:dyDescent="0.2">
      <c r="A20" s="89">
        <v>8</v>
      </c>
      <c r="B20" s="88">
        <v>19.399999999999999</v>
      </c>
      <c r="C20" s="87">
        <v>13.4</v>
      </c>
      <c r="D20" s="86">
        <v>2.1</v>
      </c>
      <c r="E20" s="88"/>
      <c r="F20" s="87"/>
      <c r="G20" s="86"/>
      <c r="H20" s="88">
        <v>16.399999999999999</v>
      </c>
      <c r="I20" s="87">
        <v>8.6</v>
      </c>
      <c r="J20" s="86">
        <v>3.3</v>
      </c>
      <c r="K20" s="88">
        <v>19.399999999999999</v>
      </c>
      <c r="L20" s="87">
        <v>11.5</v>
      </c>
      <c r="M20" s="86">
        <v>7.8</v>
      </c>
      <c r="N20" s="88">
        <v>20.2</v>
      </c>
      <c r="O20" s="87">
        <v>11.2</v>
      </c>
      <c r="P20" s="122">
        <v>27.1</v>
      </c>
      <c r="Q20" s="88">
        <v>18.899999999999999</v>
      </c>
      <c r="R20" s="87">
        <v>11.5</v>
      </c>
      <c r="S20" s="86">
        <v>19.2</v>
      </c>
    </row>
    <row r="21" spans="1:19" ht="15" customHeight="1" x14ac:dyDescent="0.2">
      <c r="A21" s="89">
        <v>9</v>
      </c>
      <c r="B21" s="88">
        <v>21</v>
      </c>
      <c r="C21" s="87">
        <v>12.8</v>
      </c>
      <c r="D21" s="86" t="s">
        <v>37</v>
      </c>
      <c r="E21" s="88"/>
      <c r="F21" s="87"/>
      <c r="G21" s="86"/>
      <c r="H21" s="88">
        <v>16.5</v>
      </c>
      <c r="I21" s="87">
        <v>10.6</v>
      </c>
      <c r="J21" s="86">
        <v>9.9</v>
      </c>
      <c r="K21" s="88">
        <v>19.2</v>
      </c>
      <c r="L21" s="87">
        <v>13.3</v>
      </c>
      <c r="M21" s="122">
        <v>13.8</v>
      </c>
      <c r="N21" s="88">
        <v>21.7</v>
      </c>
      <c r="O21" s="87">
        <v>12.5</v>
      </c>
      <c r="P21" s="86">
        <v>0.1</v>
      </c>
      <c r="Q21" s="88">
        <v>17.2</v>
      </c>
      <c r="R21" s="87">
        <v>12.7</v>
      </c>
      <c r="S21" s="86">
        <v>23.9</v>
      </c>
    </row>
    <row r="22" spans="1:19" ht="15" customHeight="1" x14ac:dyDescent="0.2">
      <c r="A22" s="89">
        <v>10</v>
      </c>
      <c r="B22" s="88">
        <v>16.899999999999999</v>
      </c>
      <c r="C22" s="87">
        <v>15.1</v>
      </c>
      <c r="D22" s="86">
        <v>2.7</v>
      </c>
      <c r="E22" s="88"/>
      <c r="F22" s="87"/>
      <c r="G22" s="86"/>
      <c r="H22" s="88">
        <v>14.6</v>
      </c>
      <c r="I22" s="87">
        <v>11.9</v>
      </c>
      <c r="J22" s="86">
        <v>17.399999999999999</v>
      </c>
      <c r="K22" s="88">
        <v>16.399999999999999</v>
      </c>
      <c r="L22" s="87">
        <v>14.4</v>
      </c>
      <c r="M22" s="86">
        <v>5</v>
      </c>
      <c r="N22" s="88">
        <v>16.5</v>
      </c>
      <c r="O22" s="87">
        <v>14.1</v>
      </c>
      <c r="P22" s="86">
        <v>0.1</v>
      </c>
      <c r="Q22" s="88">
        <v>16</v>
      </c>
      <c r="R22" s="87">
        <v>12.6</v>
      </c>
      <c r="S22" s="86">
        <v>10.4</v>
      </c>
    </row>
    <row r="23" spans="1:19" ht="15" customHeight="1" x14ac:dyDescent="0.2">
      <c r="A23" s="89">
        <v>11</v>
      </c>
      <c r="B23" s="88">
        <v>21.6</v>
      </c>
      <c r="C23" s="87">
        <v>12.4</v>
      </c>
      <c r="D23" s="86">
        <v>6.1</v>
      </c>
      <c r="E23" s="88"/>
      <c r="F23" s="87"/>
      <c r="G23" s="86"/>
      <c r="H23" s="88">
        <v>18.100000000000001</v>
      </c>
      <c r="I23" s="87">
        <v>10.6</v>
      </c>
      <c r="J23" s="86">
        <v>0</v>
      </c>
      <c r="K23" s="88">
        <v>19.899999999999999</v>
      </c>
      <c r="L23" s="87">
        <v>12.4</v>
      </c>
      <c r="M23" s="86">
        <v>0</v>
      </c>
      <c r="N23" s="88">
        <v>21.9</v>
      </c>
      <c r="O23" s="87">
        <v>8.6</v>
      </c>
      <c r="P23" s="86">
        <v>2.8</v>
      </c>
      <c r="Q23" s="88">
        <v>18.600000000000001</v>
      </c>
      <c r="R23" s="87">
        <v>14.2</v>
      </c>
      <c r="S23" s="86">
        <v>0</v>
      </c>
    </row>
    <row r="24" spans="1:19" ht="15" customHeight="1" x14ac:dyDescent="0.2">
      <c r="A24" s="89">
        <v>12</v>
      </c>
      <c r="B24" s="88">
        <v>20.6</v>
      </c>
      <c r="C24" s="87">
        <v>9.3000000000000007</v>
      </c>
      <c r="D24" s="86">
        <v>0</v>
      </c>
      <c r="E24" s="88"/>
      <c r="F24" s="87"/>
      <c r="G24" s="86"/>
      <c r="H24" s="88">
        <v>18.899999999999999</v>
      </c>
      <c r="I24" s="87">
        <v>8</v>
      </c>
      <c r="J24" s="86">
        <v>0</v>
      </c>
      <c r="K24" s="88">
        <v>21.4</v>
      </c>
      <c r="L24" s="87">
        <v>10.8</v>
      </c>
      <c r="M24" s="86">
        <v>0</v>
      </c>
      <c r="N24" s="88">
        <v>21.8</v>
      </c>
      <c r="O24" s="87">
        <v>8.1999999999999993</v>
      </c>
      <c r="P24" s="86">
        <v>0</v>
      </c>
      <c r="Q24" s="88">
        <v>19.399999999999999</v>
      </c>
      <c r="R24" s="87">
        <v>9.6</v>
      </c>
      <c r="S24" s="86">
        <v>0</v>
      </c>
    </row>
    <row r="25" spans="1:19" ht="15" customHeight="1" x14ac:dyDescent="0.2">
      <c r="A25" s="89">
        <v>13</v>
      </c>
      <c r="B25" s="88">
        <v>20.399999999999999</v>
      </c>
      <c r="C25" s="87">
        <v>10.8</v>
      </c>
      <c r="D25" s="86">
        <v>0</v>
      </c>
      <c r="E25" s="88"/>
      <c r="F25" s="87"/>
      <c r="G25" s="86"/>
      <c r="H25" s="88">
        <v>18.899999999999999</v>
      </c>
      <c r="I25" s="87">
        <v>7.5</v>
      </c>
      <c r="J25" s="86">
        <v>0</v>
      </c>
      <c r="K25" s="88">
        <v>21.6</v>
      </c>
      <c r="L25" s="87">
        <v>10.6</v>
      </c>
      <c r="M25" s="86">
        <v>0</v>
      </c>
      <c r="N25" s="88">
        <v>21.3</v>
      </c>
      <c r="O25" s="87">
        <v>8.8000000000000007</v>
      </c>
      <c r="P25" s="86">
        <v>0</v>
      </c>
      <c r="Q25" s="88">
        <v>19.899999999999999</v>
      </c>
      <c r="R25" s="87">
        <v>9.5</v>
      </c>
      <c r="S25" s="86">
        <v>0</v>
      </c>
    </row>
    <row r="26" spans="1:19" ht="15" customHeight="1" x14ac:dyDescent="0.2">
      <c r="A26" s="89">
        <v>14</v>
      </c>
      <c r="B26" s="88">
        <v>21.5</v>
      </c>
      <c r="C26" s="87">
        <v>10.9</v>
      </c>
      <c r="D26" s="86">
        <v>11.1</v>
      </c>
      <c r="E26" s="88"/>
      <c r="F26" s="87"/>
      <c r="G26" s="86"/>
      <c r="H26" s="88">
        <v>19.2</v>
      </c>
      <c r="I26" s="87">
        <v>6.5</v>
      </c>
      <c r="J26" s="86">
        <v>0.2</v>
      </c>
      <c r="K26" s="88">
        <v>20.6</v>
      </c>
      <c r="L26" s="87">
        <v>10.8</v>
      </c>
      <c r="M26" s="86">
        <v>0</v>
      </c>
      <c r="N26" s="88">
        <v>21.5</v>
      </c>
      <c r="O26" s="87">
        <v>9.6</v>
      </c>
      <c r="P26" s="86">
        <v>0.6</v>
      </c>
      <c r="Q26" s="88">
        <v>21</v>
      </c>
      <c r="R26" s="87">
        <v>8.5</v>
      </c>
      <c r="S26" s="86">
        <v>0</v>
      </c>
    </row>
    <row r="27" spans="1:19" ht="15" customHeight="1" x14ac:dyDescent="0.2">
      <c r="A27" s="89">
        <v>15</v>
      </c>
      <c r="B27" s="88">
        <v>20.2</v>
      </c>
      <c r="C27" s="87">
        <v>12.1</v>
      </c>
      <c r="D27" s="86">
        <v>0.5</v>
      </c>
      <c r="E27" s="88"/>
      <c r="F27" s="87"/>
      <c r="G27" s="86"/>
      <c r="H27" s="88">
        <v>15.2</v>
      </c>
      <c r="I27" s="87">
        <v>7.9</v>
      </c>
      <c r="J27" s="86">
        <v>0.3</v>
      </c>
      <c r="K27" s="88">
        <v>17.600000000000001</v>
      </c>
      <c r="L27" s="87">
        <v>11.2</v>
      </c>
      <c r="M27" s="86">
        <v>0</v>
      </c>
      <c r="N27" s="88">
        <v>19.2</v>
      </c>
      <c r="O27" s="87">
        <v>10.9</v>
      </c>
      <c r="P27" s="86">
        <v>2.6</v>
      </c>
      <c r="Q27" s="88">
        <v>16.2</v>
      </c>
      <c r="R27" s="87">
        <v>11.5</v>
      </c>
      <c r="S27" s="86">
        <v>0.1</v>
      </c>
    </row>
    <row r="28" spans="1:19" ht="15" customHeight="1" x14ac:dyDescent="0.2">
      <c r="A28" s="89">
        <v>16</v>
      </c>
      <c r="B28" s="88">
        <v>18.899999999999999</v>
      </c>
      <c r="C28" s="87">
        <v>8.6</v>
      </c>
      <c r="D28" s="86">
        <v>0</v>
      </c>
      <c r="E28" s="88"/>
      <c r="F28" s="87"/>
      <c r="G28" s="86"/>
      <c r="H28" s="88">
        <v>16.7</v>
      </c>
      <c r="I28" s="87">
        <v>10.4</v>
      </c>
      <c r="J28" s="86">
        <v>0</v>
      </c>
      <c r="K28" s="88">
        <v>19.3</v>
      </c>
      <c r="L28" s="87">
        <v>11.1</v>
      </c>
      <c r="M28" s="86">
        <v>0.4</v>
      </c>
      <c r="N28" s="88">
        <v>19.600000000000001</v>
      </c>
      <c r="O28" s="87">
        <v>10.9</v>
      </c>
      <c r="P28" s="86">
        <v>0.4</v>
      </c>
      <c r="Q28" s="88">
        <v>18.100000000000001</v>
      </c>
      <c r="R28" s="87">
        <v>9.5</v>
      </c>
      <c r="S28" s="86">
        <v>0</v>
      </c>
    </row>
    <row r="29" spans="1:19" ht="15" customHeight="1" x14ac:dyDescent="0.2">
      <c r="A29" s="89">
        <v>17</v>
      </c>
      <c r="B29" s="88">
        <v>19.5</v>
      </c>
      <c r="C29" s="87">
        <v>9</v>
      </c>
      <c r="D29" s="86">
        <v>0</v>
      </c>
      <c r="E29" s="88"/>
      <c r="F29" s="87"/>
      <c r="G29" s="86"/>
      <c r="H29" s="88">
        <v>16.7</v>
      </c>
      <c r="I29" s="87">
        <v>10.6</v>
      </c>
      <c r="J29" s="86">
        <v>0</v>
      </c>
      <c r="K29" s="88">
        <v>18.600000000000001</v>
      </c>
      <c r="L29" s="87">
        <v>9</v>
      </c>
      <c r="M29" s="86">
        <v>0</v>
      </c>
      <c r="N29" s="88">
        <v>19.100000000000001</v>
      </c>
      <c r="O29" s="87">
        <v>9.1999999999999993</v>
      </c>
      <c r="P29" s="86">
        <v>0</v>
      </c>
      <c r="Q29" s="88">
        <v>18</v>
      </c>
      <c r="R29" s="87">
        <v>10.4</v>
      </c>
      <c r="S29" s="86">
        <v>0</v>
      </c>
    </row>
    <row r="30" spans="1:19" ht="15" customHeight="1" x14ac:dyDescent="0.2">
      <c r="A30" s="89">
        <v>18</v>
      </c>
      <c r="B30" s="88">
        <v>20.9</v>
      </c>
      <c r="C30" s="87">
        <v>8.6999999999999993</v>
      </c>
      <c r="D30" s="86">
        <v>0</v>
      </c>
      <c r="E30" s="88"/>
      <c r="F30" s="87"/>
      <c r="G30" s="86"/>
      <c r="H30" s="88">
        <v>19.600000000000001</v>
      </c>
      <c r="I30" s="87">
        <v>8</v>
      </c>
      <c r="J30" s="86">
        <v>0</v>
      </c>
      <c r="K30" s="88">
        <v>23.2</v>
      </c>
      <c r="L30" s="87">
        <v>8.6999999999999993</v>
      </c>
      <c r="M30" s="86">
        <v>0</v>
      </c>
      <c r="N30" s="88">
        <v>22.5</v>
      </c>
      <c r="O30" s="87">
        <v>8</v>
      </c>
      <c r="P30" s="86">
        <v>0</v>
      </c>
      <c r="Q30" s="88">
        <v>22.1</v>
      </c>
      <c r="R30" s="87">
        <v>9.6</v>
      </c>
      <c r="S30" s="86">
        <v>0</v>
      </c>
    </row>
    <row r="31" spans="1:19" ht="15" customHeight="1" x14ac:dyDescent="0.2">
      <c r="A31" s="89">
        <v>19</v>
      </c>
      <c r="B31" s="88">
        <v>20.100000000000001</v>
      </c>
      <c r="C31" s="87">
        <v>13.2</v>
      </c>
      <c r="D31" s="86">
        <v>0</v>
      </c>
      <c r="E31" s="88"/>
      <c r="F31" s="87"/>
      <c r="G31" s="86"/>
      <c r="H31" s="88">
        <v>19.5</v>
      </c>
      <c r="I31" s="87">
        <v>6.4</v>
      </c>
      <c r="J31" s="86">
        <v>0</v>
      </c>
      <c r="K31" s="88">
        <v>22.2</v>
      </c>
      <c r="L31" s="87">
        <v>12</v>
      </c>
      <c r="M31" s="86">
        <v>0</v>
      </c>
      <c r="N31" s="88">
        <v>21.4</v>
      </c>
      <c r="O31" s="87">
        <v>7.4</v>
      </c>
      <c r="P31" s="86">
        <v>0</v>
      </c>
      <c r="Q31" s="88">
        <v>20.9</v>
      </c>
      <c r="R31" s="87">
        <v>11.5</v>
      </c>
      <c r="S31" s="86">
        <v>0</v>
      </c>
    </row>
    <row r="32" spans="1:19" ht="15" customHeight="1" x14ac:dyDescent="0.2">
      <c r="A32" s="89">
        <v>20</v>
      </c>
      <c r="B32" s="88">
        <v>20.3</v>
      </c>
      <c r="C32" s="87">
        <v>12</v>
      </c>
      <c r="D32" s="86">
        <v>0</v>
      </c>
      <c r="E32" s="88"/>
      <c r="F32" s="87"/>
      <c r="G32" s="86"/>
      <c r="H32" s="88">
        <v>20.5</v>
      </c>
      <c r="I32" s="87">
        <v>7.8</v>
      </c>
      <c r="J32" s="86">
        <v>0</v>
      </c>
      <c r="K32" s="88">
        <v>21.5</v>
      </c>
      <c r="L32" s="87">
        <v>11.2</v>
      </c>
      <c r="M32" s="86">
        <v>0</v>
      </c>
      <c r="N32" s="88">
        <v>22</v>
      </c>
      <c r="O32" s="87">
        <v>10.199999999999999</v>
      </c>
      <c r="P32" s="86">
        <v>0</v>
      </c>
      <c r="Q32" s="88">
        <v>21.6</v>
      </c>
      <c r="R32" s="87">
        <v>10.1</v>
      </c>
      <c r="S32" s="86">
        <v>0</v>
      </c>
    </row>
    <row r="33" spans="1:19" ht="15" customHeight="1" x14ac:dyDescent="0.2">
      <c r="A33" s="89">
        <v>21</v>
      </c>
      <c r="B33" s="88">
        <v>21.3</v>
      </c>
      <c r="C33" s="87">
        <v>14</v>
      </c>
      <c r="D33" s="86">
        <v>29.6</v>
      </c>
      <c r="E33" s="88"/>
      <c r="F33" s="87"/>
      <c r="G33" s="86"/>
      <c r="H33" s="88">
        <v>18</v>
      </c>
      <c r="I33" s="87">
        <v>9.6999999999999993</v>
      </c>
      <c r="J33" s="86">
        <v>0.5</v>
      </c>
      <c r="K33" s="88">
        <v>21.7</v>
      </c>
      <c r="L33" s="87">
        <v>12.8</v>
      </c>
      <c r="M33" s="86" t="s">
        <v>37</v>
      </c>
      <c r="N33" s="88">
        <v>20.7</v>
      </c>
      <c r="O33" s="87">
        <v>13.5</v>
      </c>
      <c r="P33" s="86">
        <v>2.9</v>
      </c>
      <c r="Q33" s="88">
        <v>20.100000000000001</v>
      </c>
      <c r="R33" s="87">
        <v>11.1</v>
      </c>
      <c r="S33" s="86">
        <v>25.4</v>
      </c>
    </row>
    <row r="34" spans="1:19" ht="15" customHeight="1" x14ac:dyDescent="0.2">
      <c r="A34" s="89">
        <v>22</v>
      </c>
      <c r="B34" s="88">
        <v>21</v>
      </c>
      <c r="C34" s="87">
        <v>12.1</v>
      </c>
      <c r="D34" s="86">
        <v>5.4</v>
      </c>
      <c r="E34" s="88"/>
      <c r="F34" s="87"/>
      <c r="G34" s="86"/>
      <c r="H34" s="88">
        <v>17.899999999999999</v>
      </c>
      <c r="I34" s="87">
        <v>10.3</v>
      </c>
      <c r="J34" s="86">
        <v>10.3</v>
      </c>
      <c r="K34" s="88">
        <v>19.899999999999999</v>
      </c>
      <c r="L34" s="87">
        <v>12.8</v>
      </c>
      <c r="M34" s="122">
        <v>23.6</v>
      </c>
      <c r="N34" s="88">
        <v>20.6</v>
      </c>
      <c r="O34" s="87">
        <v>10.8</v>
      </c>
      <c r="P34" s="86">
        <v>5.3</v>
      </c>
      <c r="Q34" s="88">
        <v>18.399999999999999</v>
      </c>
      <c r="R34" s="87">
        <v>13.2</v>
      </c>
      <c r="S34" s="86">
        <v>11.4</v>
      </c>
    </row>
    <row r="35" spans="1:19" ht="15" customHeight="1" x14ac:dyDescent="0.2">
      <c r="A35" s="89">
        <v>23</v>
      </c>
      <c r="B35" s="88">
        <v>20.3</v>
      </c>
      <c r="C35" s="87">
        <v>13.2</v>
      </c>
      <c r="D35" s="86">
        <v>0.3</v>
      </c>
      <c r="E35" s="88"/>
      <c r="F35" s="87"/>
      <c r="G35" s="86"/>
      <c r="H35" s="88">
        <v>17.2</v>
      </c>
      <c r="I35" s="87">
        <v>10.1</v>
      </c>
      <c r="J35" s="86">
        <v>3.1</v>
      </c>
      <c r="K35" s="88">
        <v>19.7</v>
      </c>
      <c r="L35" s="87">
        <v>12.7</v>
      </c>
      <c r="M35" s="86">
        <v>1.6</v>
      </c>
      <c r="N35" s="88">
        <v>20.5</v>
      </c>
      <c r="O35" s="87">
        <v>11.5</v>
      </c>
      <c r="P35" s="86">
        <v>0</v>
      </c>
      <c r="Q35" s="88">
        <v>18.399999999999999</v>
      </c>
      <c r="R35" s="87">
        <v>11.3</v>
      </c>
      <c r="S35" s="86">
        <v>0.2</v>
      </c>
    </row>
    <row r="36" spans="1:19" ht="15" customHeight="1" x14ac:dyDescent="0.2">
      <c r="A36" s="89">
        <v>24</v>
      </c>
      <c r="B36" s="88">
        <v>21.1</v>
      </c>
      <c r="C36" s="87">
        <v>12</v>
      </c>
      <c r="D36" s="86">
        <v>0</v>
      </c>
      <c r="E36" s="88"/>
      <c r="F36" s="87"/>
      <c r="G36" s="86"/>
      <c r="H36" s="88">
        <v>18.899999999999999</v>
      </c>
      <c r="I36" s="87">
        <v>8</v>
      </c>
      <c r="J36" s="86">
        <v>0</v>
      </c>
      <c r="K36" s="88">
        <v>19.600000000000001</v>
      </c>
      <c r="L36" s="87">
        <v>12.9</v>
      </c>
      <c r="M36" s="86">
        <v>4.5999999999999996</v>
      </c>
      <c r="N36" s="88">
        <v>21.2</v>
      </c>
      <c r="O36" s="87">
        <v>11.5</v>
      </c>
      <c r="P36" s="86">
        <v>0</v>
      </c>
      <c r="Q36" s="88">
        <v>19.600000000000001</v>
      </c>
      <c r="R36" s="87">
        <v>10.7</v>
      </c>
      <c r="S36" s="86">
        <v>0</v>
      </c>
    </row>
    <row r="37" spans="1:19" ht="15" customHeight="1" x14ac:dyDescent="0.2">
      <c r="A37" s="89">
        <v>25</v>
      </c>
      <c r="B37" s="88">
        <v>21.2</v>
      </c>
      <c r="C37" s="87">
        <v>12.6</v>
      </c>
      <c r="D37" s="86">
        <v>0</v>
      </c>
      <c r="E37" s="88"/>
      <c r="F37" s="87"/>
      <c r="G37" s="86"/>
      <c r="H37" s="88">
        <v>18.2</v>
      </c>
      <c r="I37" s="87">
        <v>10.4</v>
      </c>
      <c r="J37" s="86">
        <v>14.5</v>
      </c>
      <c r="K37" s="88" t="s">
        <v>53</v>
      </c>
      <c r="L37" s="87">
        <v>13.7</v>
      </c>
      <c r="M37" s="86">
        <v>3.8</v>
      </c>
      <c r="N37" s="88">
        <v>21.5</v>
      </c>
      <c r="O37" s="87">
        <v>11.6</v>
      </c>
      <c r="P37" s="86">
        <v>1.3</v>
      </c>
      <c r="Q37" s="88">
        <v>19.100000000000001</v>
      </c>
      <c r="R37" s="87">
        <v>12.9</v>
      </c>
      <c r="S37" s="86">
        <v>1.5</v>
      </c>
    </row>
    <row r="38" spans="1:19" ht="15" customHeight="1" x14ac:dyDescent="0.2">
      <c r="A38" s="89">
        <v>26</v>
      </c>
      <c r="B38" s="88">
        <v>20.2</v>
      </c>
      <c r="C38" s="87">
        <v>11.5</v>
      </c>
      <c r="D38" s="86">
        <v>1.4</v>
      </c>
      <c r="E38" s="88"/>
      <c r="F38" s="87"/>
      <c r="G38" s="86"/>
      <c r="H38" s="88">
        <v>17.100000000000001</v>
      </c>
      <c r="I38" s="87">
        <v>8.6999999999999993</v>
      </c>
      <c r="J38" s="86">
        <v>0</v>
      </c>
      <c r="K38" s="88">
        <v>22</v>
      </c>
      <c r="L38" s="87">
        <v>11.2</v>
      </c>
      <c r="M38" s="86">
        <v>0</v>
      </c>
      <c r="N38" s="88">
        <v>20.3</v>
      </c>
      <c r="O38" s="87">
        <v>8.6</v>
      </c>
      <c r="P38" s="86">
        <v>0</v>
      </c>
      <c r="Q38" s="88">
        <v>19.3</v>
      </c>
      <c r="R38" s="87">
        <v>10.7</v>
      </c>
      <c r="S38" s="86">
        <v>0</v>
      </c>
    </row>
    <row r="39" spans="1:19" ht="15" customHeight="1" x14ac:dyDescent="0.2">
      <c r="A39" s="89">
        <v>27</v>
      </c>
      <c r="B39" s="88">
        <v>19.100000000000001</v>
      </c>
      <c r="C39" s="87">
        <v>13</v>
      </c>
      <c r="D39" s="86">
        <v>0.3</v>
      </c>
      <c r="E39" s="88"/>
      <c r="F39" s="87"/>
      <c r="G39" s="86"/>
      <c r="H39" s="88">
        <v>17.600000000000001</v>
      </c>
      <c r="I39" s="87" t="s">
        <v>52</v>
      </c>
      <c r="J39" s="86">
        <v>1.1000000000000001</v>
      </c>
      <c r="K39" s="88">
        <v>20.7</v>
      </c>
      <c r="L39" s="87">
        <v>10.3</v>
      </c>
      <c r="M39" s="86">
        <v>0</v>
      </c>
      <c r="N39" s="88">
        <v>20.100000000000001</v>
      </c>
      <c r="O39" s="87">
        <v>8.4</v>
      </c>
      <c r="P39" s="86">
        <v>0</v>
      </c>
      <c r="Q39" s="88">
        <v>19.2</v>
      </c>
      <c r="R39" s="87">
        <v>11.4</v>
      </c>
      <c r="S39" s="86">
        <v>0</v>
      </c>
    </row>
    <row r="40" spans="1:19" ht="15" customHeight="1" x14ac:dyDescent="0.2">
      <c r="A40" s="89">
        <v>28</v>
      </c>
      <c r="B40" s="88">
        <v>15.6</v>
      </c>
      <c r="C40" s="87">
        <v>6</v>
      </c>
      <c r="D40" s="86">
        <v>0</v>
      </c>
      <c r="E40" s="88"/>
      <c r="F40" s="87"/>
      <c r="G40" s="86"/>
      <c r="H40" s="88">
        <v>14.3</v>
      </c>
      <c r="I40" s="87">
        <v>6.9</v>
      </c>
      <c r="J40" s="86">
        <v>0</v>
      </c>
      <c r="K40" s="88">
        <v>16.600000000000001</v>
      </c>
      <c r="L40" s="87">
        <v>5.9</v>
      </c>
      <c r="M40" s="86">
        <v>0</v>
      </c>
      <c r="N40" s="88">
        <v>16.7</v>
      </c>
      <c r="O40" s="87">
        <v>5.0999999999999996</v>
      </c>
      <c r="P40" s="86">
        <v>0.2</v>
      </c>
      <c r="Q40" s="88">
        <v>15.1</v>
      </c>
      <c r="R40" s="87">
        <v>7.2</v>
      </c>
      <c r="S40" s="86">
        <v>0</v>
      </c>
    </row>
    <row r="41" spans="1:19" ht="15" customHeight="1" x14ac:dyDescent="0.2">
      <c r="A41" s="89">
        <v>29</v>
      </c>
      <c r="B41" s="88">
        <v>17.2</v>
      </c>
      <c r="C41" s="87">
        <v>11.6</v>
      </c>
      <c r="D41" s="86">
        <v>0</v>
      </c>
      <c r="E41" s="88"/>
      <c r="F41" s="87"/>
      <c r="G41" s="86"/>
      <c r="H41" s="88">
        <v>15.1</v>
      </c>
      <c r="I41" s="87">
        <v>4.7</v>
      </c>
      <c r="J41" s="86">
        <v>0</v>
      </c>
      <c r="K41" s="88">
        <v>17.600000000000001</v>
      </c>
      <c r="L41" s="87">
        <v>8.6</v>
      </c>
      <c r="M41" s="86">
        <v>0</v>
      </c>
      <c r="N41" s="88">
        <v>17.600000000000001</v>
      </c>
      <c r="O41" s="87">
        <v>9.3000000000000007</v>
      </c>
      <c r="P41" s="86">
        <v>0</v>
      </c>
      <c r="Q41" s="88">
        <v>16</v>
      </c>
      <c r="R41" s="87">
        <v>8.9</v>
      </c>
      <c r="S41" s="86">
        <v>0</v>
      </c>
    </row>
    <row r="42" spans="1:19" ht="15" customHeight="1" x14ac:dyDescent="0.2">
      <c r="A42" s="89">
        <v>30</v>
      </c>
      <c r="B42" s="88">
        <v>17.7</v>
      </c>
      <c r="C42" s="87">
        <v>7.2</v>
      </c>
      <c r="D42" s="86">
        <v>6.6</v>
      </c>
      <c r="E42" s="88"/>
      <c r="F42" s="87"/>
      <c r="G42" s="86"/>
      <c r="H42" s="88">
        <v>15.6</v>
      </c>
      <c r="I42" s="87">
        <v>0.8</v>
      </c>
      <c r="J42" s="86">
        <v>2.5</v>
      </c>
      <c r="K42" s="88">
        <v>17.8</v>
      </c>
      <c r="L42" s="87">
        <v>4</v>
      </c>
      <c r="M42" s="122">
        <v>24</v>
      </c>
      <c r="N42" s="88">
        <v>18.3</v>
      </c>
      <c r="O42" s="87">
        <v>5.0999999999999996</v>
      </c>
      <c r="P42" s="122">
        <v>42.1</v>
      </c>
      <c r="Q42" s="88">
        <v>17.8</v>
      </c>
      <c r="R42" s="87">
        <v>3.9</v>
      </c>
      <c r="S42" s="86">
        <v>10.7</v>
      </c>
    </row>
    <row r="43" spans="1:19" ht="15" customHeight="1" thickBot="1" x14ac:dyDescent="0.25">
      <c r="A43" s="89">
        <v>31</v>
      </c>
      <c r="B43" s="88">
        <v>19.3</v>
      </c>
      <c r="C43" s="87">
        <v>14.9</v>
      </c>
      <c r="D43" s="86">
        <v>1.4</v>
      </c>
      <c r="E43" s="88"/>
      <c r="F43" s="87"/>
      <c r="G43" s="86"/>
      <c r="H43" s="88">
        <v>15.6</v>
      </c>
      <c r="I43" s="87">
        <v>8.9</v>
      </c>
      <c r="J43" s="86">
        <v>1</v>
      </c>
      <c r="K43" s="88">
        <v>19.600000000000001</v>
      </c>
      <c r="L43" s="87">
        <v>13</v>
      </c>
      <c r="M43" s="86">
        <v>2.8</v>
      </c>
      <c r="N43" s="88">
        <v>18.7</v>
      </c>
      <c r="O43" s="87">
        <v>11</v>
      </c>
      <c r="P43" s="86">
        <v>5.9</v>
      </c>
      <c r="Q43" s="88">
        <v>18.600000000000001</v>
      </c>
      <c r="R43" s="87">
        <v>11.7</v>
      </c>
      <c r="S43" s="86">
        <v>2.1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632.20000000000016</v>
      </c>
      <c r="C45" s="79">
        <f>SUM(C13:C43)</f>
        <v>374.8</v>
      </c>
      <c r="D45" s="83">
        <f>SUM(D13:D43)</f>
        <v>93.700000000000017</v>
      </c>
      <c r="E45" s="75">
        <f>SUM(E13:E43)</f>
        <v>0</v>
      </c>
      <c r="F45" s="79">
        <f>SUM(F13:F43)</f>
        <v>0</v>
      </c>
      <c r="G45" s="83">
        <f>SUM(G13:G43)</f>
        <v>0</v>
      </c>
      <c r="H45" s="75">
        <f>SUM(H13:H43)</f>
        <v>562.5</v>
      </c>
      <c r="I45" s="79">
        <f>SUM(I13:I43)</f>
        <v>260.7</v>
      </c>
      <c r="J45" s="83">
        <f>SUM(J13:J43)</f>
        <v>83.299999999999983</v>
      </c>
      <c r="K45" s="75">
        <f>SUM(K13:K43)</f>
        <v>618.50000000000011</v>
      </c>
      <c r="L45" s="79">
        <f>SUM(L13:L43)</f>
        <v>359.09999999999997</v>
      </c>
      <c r="M45" s="121">
        <f>SUM(M13:M43)</f>
        <v>108.79999999999998</v>
      </c>
      <c r="N45" s="75">
        <f>SUM(N13:N43)</f>
        <v>641.80000000000007</v>
      </c>
      <c r="O45" s="79">
        <f>SUM(O13:O43)</f>
        <v>323.50000000000006</v>
      </c>
      <c r="P45" s="121">
        <f>SUM(P13:P43)</f>
        <v>118.9</v>
      </c>
      <c r="Q45" s="75">
        <f>SUM(Q13:Q43)</f>
        <v>603.40000000000009</v>
      </c>
      <c r="R45" s="79">
        <f>SUM(R13:R43)</f>
        <v>346.89999999999986</v>
      </c>
      <c r="S45" s="83">
        <f>SUM(S13:S43)</f>
        <v>118.6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120"/>
      <c r="N46" s="71"/>
      <c r="O46" s="77"/>
      <c r="P46" s="120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20.393548387096779</v>
      </c>
      <c r="C47" s="79">
        <f>AVERAGE(C13:C43)</f>
        <v>12.090322580645161</v>
      </c>
      <c r="D47" s="73" t="s">
        <v>21</v>
      </c>
      <c r="E47" s="75" t="e">
        <f>AVERAGE(E13:E43)</f>
        <v>#DIV/0!</v>
      </c>
      <c r="F47" s="79" t="e">
        <f>AVERAGE(F13:F43)</f>
        <v>#DIV/0!</v>
      </c>
      <c r="G47" s="73" t="s">
        <v>21</v>
      </c>
      <c r="H47" s="75">
        <f>AVERAGE(H13:H43)</f>
        <v>18.14516129032258</v>
      </c>
      <c r="I47" s="79">
        <f>AVERAGE(I13:I43)</f>
        <v>8.69</v>
      </c>
      <c r="J47" s="73" t="s">
        <v>21</v>
      </c>
      <c r="K47" s="75">
        <f>AVERAGE(K13:K43)</f>
        <v>20.616666666666671</v>
      </c>
      <c r="L47" s="79">
        <f>AVERAGE(L13:L43)</f>
        <v>11.583870967741934</v>
      </c>
      <c r="M47" s="73" t="s">
        <v>21</v>
      </c>
      <c r="N47" s="75">
        <f>AVERAGE(N13:N43)</f>
        <v>20.703225806451616</v>
      </c>
      <c r="O47" s="79">
        <f>AVERAGE(O13:O43)</f>
        <v>10.435483870967744</v>
      </c>
      <c r="P47" s="73" t="s">
        <v>21</v>
      </c>
      <c r="Q47" s="75">
        <f>AVERAGE(Q13:Q43)</f>
        <v>19.464516129032262</v>
      </c>
      <c r="R47" s="79">
        <f>AVERAGE(R13:R43)</f>
        <v>11.190322580645157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24.4</v>
      </c>
      <c r="C49" s="79">
        <f>MAX(C13:C43)</f>
        <v>15.4</v>
      </c>
      <c r="D49" s="73">
        <f>MAX(D13:D43)</f>
        <v>29.6</v>
      </c>
      <c r="E49" s="80">
        <f>MAX(E13:E43)</f>
        <v>0</v>
      </c>
      <c r="F49" s="79">
        <f>MAX(F13:F43)</f>
        <v>0</v>
      </c>
      <c r="G49" s="73">
        <f>MAX(G13:G43)</f>
        <v>0</v>
      </c>
      <c r="H49" s="80">
        <f>MAX(H13:H43)</f>
        <v>23</v>
      </c>
      <c r="I49" s="79">
        <f>MAX(I13:I43)</f>
        <v>11.9</v>
      </c>
      <c r="J49" s="73">
        <f>MAX(J13:J43)</f>
        <v>17.399999999999999</v>
      </c>
      <c r="K49" s="80">
        <f>MAX(K13:K43)</f>
        <v>24.4</v>
      </c>
      <c r="L49" s="79">
        <f>MAX(L13:L43)</f>
        <v>15.8</v>
      </c>
      <c r="M49" s="73">
        <f>MAX(M13:M43)</f>
        <v>24</v>
      </c>
      <c r="N49" s="80">
        <f>MAX(N13:N43)</f>
        <v>24.3</v>
      </c>
      <c r="O49" s="79">
        <f>MAX(O13:O43)</f>
        <v>15.8</v>
      </c>
      <c r="P49" s="73">
        <f>MAX(P13:P43)</f>
        <v>42.1</v>
      </c>
      <c r="Q49" s="80">
        <f>MAX(Q13:Q43)</f>
        <v>23.9</v>
      </c>
      <c r="R49" s="79">
        <f>MAX(R13:R43)</f>
        <v>15</v>
      </c>
      <c r="S49" s="73">
        <f>MAX(S13:S43)</f>
        <v>25.4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15.6</v>
      </c>
      <c r="C51" s="74">
        <f>MIN(C13:C43)</f>
        <v>6</v>
      </c>
      <c r="D51" s="73">
        <f>MIN(D13:D43)</f>
        <v>0</v>
      </c>
      <c r="E51" s="75">
        <f>MIN(E13:E43)</f>
        <v>0</v>
      </c>
      <c r="F51" s="74">
        <f>MIN(F13:F43)</f>
        <v>0</v>
      </c>
      <c r="G51" s="73">
        <f>MIN(G13:G43)</f>
        <v>0</v>
      </c>
      <c r="H51" s="75">
        <f>MIN(H13:H43)</f>
        <v>14.3</v>
      </c>
      <c r="I51" s="74">
        <f>MIN(I13:I43)</f>
        <v>0.8</v>
      </c>
      <c r="J51" s="73">
        <f>MIN(J13:J43)</f>
        <v>0</v>
      </c>
      <c r="K51" s="75">
        <f>MIN(K13:K43)</f>
        <v>16.399999999999999</v>
      </c>
      <c r="L51" s="74">
        <f>MIN(L13:L43)</f>
        <v>4</v>
      </c>
      <c r="M51" s="73">
        <f>MIN(M13:M43)</f>
        <v>0</v>
      </c>
      <c r="N51" s="75">
        <f>MIN(N13:N43)</f>
        <v>16.5</v>
      </c>
      <c r="O51" s="74">
        <f>MIN(O13:O43)</f>
        <v>5.0999999999999996</v>
      </c>
      <c r="P51" s="73">
        <f>MIN(P13:P43)</f>
        <v>0</v>
      </c>
      <c r="Q51" s="75">
        <f>MIN(Q13:Q43)</f>
        <v>15.1</v>
      </c>
      <c r="R51" s="74">
        <f>MIN(R13:R43)</f>
        <v>3.9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dxfId="13" priority="6" stopIfTrue="1" operator="equal">
      <formula>$B$49</formula>
    </cfRule>
  </conditionalFormatting>
  <conditionalFormatting sqref="C13:C43">
    <cfRule type="cellIs" dxfId="12" priority="7" stopIfTrue="1" operator="equal">
      <formula>$C$51</formula>
    </cfRule>
  </conditionalFormatting>
  <conditionalFormatting sqref="E13:E43">
    <cfRule type="cellIs" dxfId="11" priority="8" stopIfTrue="1" operator="equal">
      <formula>$E$49</formula>
    </cfRule>
  </conditionalFormatting>
  <conditionalFormatting sqref="F13:F43">
    <cfRule type="cellIs" dxfId="10" priority="9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11" stopIfTrue="1" operator="equal">
      <formula>$I$51</formula>
    </cfRule>
  </conditionalFormatting>
  <conditionalFormatting sqref="K13:K43">
    <cfRule type="cellIs" dxfId="7" priority="12" stopIfTrue="1" operator="equal">
      <formula>$K$49</formula>
    </cfRule>
  </conditionalFormatting>
  <conditionalFormatting sqref="L13:L43">
    <cfRule type="cellIs" dxfId="6" priority="13" stopIfTrue="1" operator="equal">
      <formula>$L$51</formula>
    </cfRule>
  </conditionalFormatting>
  <conditionalFormatting sqref="Q13:Q43">
    <cfRule type="cellIs" dxfId="5" priority="14" stopIfTrue="1" operator="equal">
      <formula>$Q$49</formula>
    </cfRule>
  </conditionalFormatting>
  <conditionalFormatting sqref="N13:N43">
    <cfRule type="cellIs" dxfId="4" priority="5" stopIfTrue="1" operator="equal">
      <formula>$N$49</formula>
    </cfRule>
  </conditionalFormatting>
  <conditionalFormatting sqref="R13:R43">
    <cfRule type="cellIs" dxfId="3" priority="4" stopIfTrue="1" operator="equal">
      <formula>$R$51</formula>
    </cfRule>
  </conditionalFormatting>
  <conditionalFormatting sqref="D13:D43 G13:G43 J13:J43 M13:M43 P12:P43 S13:S43">
    <cfRule type="cellIs" dxfId="2" priority="2" operator="equal">
      <formula>"tr"</formula>
    </cfRule>
    <cfRule type="cellIs" dxfId="1" priority="3" operator="greaterThan">
      <formula>0</formula>
    </cfRule>
  </conditionalFormatting>
  <conditionalFormatting sqref="O13:O43">
    <cfRule type="cellIs" dxfId="0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EACD-94AD-4EEB-B874-F62A8EBB25FC}">
  <dimension ref="A1:S53"/>
  <sheetViews>
    <sheetView zoomScale="80" zoomScaleNormal="80" workbookViewId="0">
      <selection activeCell="E13" sqref="E13:G40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38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19.600000000000001</v>
      </c>
      <c r="C13" s="87">
        <v>9.5</v>
      </c>
      <c r="D13" s="86">
        <v>0</v>
      </c>
      <c r="E13" s="88">
        <v>13</v>
      </c>
      <c r="F13" s="87">
        <v>2.1</v>
      </c>
      <c r="G13" s="86">
        <v>0</v>
      </c>
      <c r="H13" s="88">
        <v>20.9</v>
      </c>
      <c r="I13" s="87">
        <v>7.9</v>
      </c>
      <c r="J13" s="86">
        <v>0</v>
      </c>
      <c r="K13" s="88">
        <v>20.8</v>
      </c>
      <c r="L13" s="87">
        <v>9.9</v>
      </c>
      <c r="M13" s="86">
        <v>0</v>
      </c>
      <c r="N13" s="88">
        <v>20.3</v>
      </c>
      <c r="O13" s="87">
        <v>5.2</v>
      </c>
      <c r="P13" s="86">
        <v>0</v>
      </c>
      <c r="Q13" s="88">
        <v>21.3</v>
      </c>
      <c r="R13" s="87">
        <v>9.6</v>
      </c>
      <c r="S13" s="86">
        <v>0</v>
      </c>
    </row>
    <row r="14" spans="1:19" ht="15" customHeight="1" x14ac:dyDescent="0.2">
      <c r="A14" s="89">
        <v>2</v>
      </c>
      <c r="B14" s="88">
        <v>19.100000000000001</v>
      </c>
      <c r="C14" s="87">
        <v>8.3000000000000007</v>
      </c>
      <c r="D14" s="86">
        <v>0</v>
      </c>
      <c r="E14" s="88">
        <v>12.4</v>
      </c>
      <c r="F14" s="87">
        <v>2.5</v>
      </c>
      <c r="G14" s="86">
        <v>0</v>
      </c>
      <c r="H14" s="88">
        <v>20.9</v>
      </c>
      <c r="I14" s="87">
        <v>5.7</v>
      </c>
      <c r="J14" s="86">
        <v>0</v>
      </c>
      <c r="K14" s="88">
        <v>19.899999999999999</v>
      </c>
      <c r="L14" s="87">
        <v>7.2</v>
      </c>
      <c r="M14" s="86">
        <v>0</v>
      </c>
      <c r="N14" s="88">
        <v>19.399999999999999</v>
      </c>
      <c r="O14" s="87">
        <v>5.2</v>
      </c>
      <c r="P14" s="86">
        <v>0</v>
      </c>
      <c r="Q14" s="88">
        <v>21.2</v>
      </c>
      <c r="R14" s="87">
        <v>8.9</v>
      </c>
      <c r="S14" s="86">
        <v>0</v>
      </c>
    </row>
    <row r="15" spans="1:19" ht="15" customHeight="1" x14ac:dyDescent="0.2">
      <c r="A15" s="89">
        <v>3</v>
      </c>
      <c r="B15" s="88">
        <v>19.100000000000001</v>
      </c>
      <c r="C15" s="87">
        <v>10.3</v>
      </c>
      <c r="D15" s="86">
        <v>0</v>
      </c>
      <c r="E15" s="88">
        <v>12.7</v>
      </c>
      <c r="F15" s="87">
        <v>4</v>
      </c>
      <c r="G15" s="86">
        <v>0</v>
      </c>
      <c r="H15" s="88">
        <v>19.5</v>
      </c>
      <c r="I15" s="87">
        <v>7.6</v>
      </c>
      <c r="J15" s="86">
        <v>0</v>
      </c>
      <c r="K15" s="88">
        <v>19.5</v>
      </c>
      <c r="L15" s="87">
        <v>9.9</v>
      </c>
      <c r="M15" s="86">
        <v>0</v>
      </c>
      <c r="N15" s="88">
        <v>19.100000000000001</v>
      </c>
      <c r="O15" s="87">
        <v>8.9</v>
      </c>
      <c r="P15" s="86">
        <v>0</v>
      </c>
      <c r="Q15" s="88">
        <v>20.3</v>
      </c>
      <c r="R15" s="87">
        <v>9.6</v>
      </c>
      <c r="S15" s="86">
        <v>0</v>
      </c>
    </row>
    <row r="16" spans="1:19" ht="15" customHeight="1" x14ac:dyDescent="0.2">
      <c r="A16" s="89">
        <v>4</v>
      </c>
      <c r="B16" s="88">
        <v>19.399999999999999</v>
      </c>
      <c r="C16" s="87">
        <v>8.3000000000000007</v>
      </c>
      <c r="D16" s="86" t="s">
        <v>37</v>
      </c>
      <c r="E16" s="88">
        <v>12.6</v>
      </c>
      <c r="F16" s="87">
        <v>3.3</v>
      </c>
      <c r="G16" s="86">
        <v>3.5</v>
      </c>
      <c r="H16" s="88">
        <v>20.2</v>
      </c>
      <c r="I16" s="87">
        <v>5.5</v>
      </c>
      <c r="J16" s="86">
        <v>0.7</v>
      </c>
      <c r="K16" s="88">
        <v>19.8</v>
      </c>
      <c r="L16" s="87">
        <v>8.1</v>
      </c>
      <c r="M16" s="86">
        <v>0</v>
      </c>
      <c r="N16" s="88">
        <v>19.3</v>
      </c>
      <c r="O16" s="87">
        <v>7.8</v>
      </c>
      <c r="P16" s="86">
        <v>0.2</v>
      </c>
      <c r="Q16" s="88">
        <v>20</v>
      </c>
      <c r="R16" s="87">
        <v>7.8</v>
      </c>
      <c r="S16" s="86">
        <v>0</v>
      </c>
    </row>
    <row r="17" spans="1:19" ht="15" customHeight="1" x14ac:dyDescent="0.2">
      <c r="A17" s="89">
        <v>5</v>
      </c>
      <c r="B17" s="88">
        <v>18</v>
      </c>
      <c r="C17" s="87">
        <v>9.9</v>
      </c>
      <c r="D17" s="86">
        <v>2.6</v>
      </c>
      <c r="E17" s="88">
        <v>6</v>
      </c>
      <c r="F17" s="87">
        <v>-2.6</v>
      </c>
      <c r="G17" s="86">
        <v>23.8</v>
      </c>
      <c r="H17" s="88">
        <v>15.3</v>
      </c>
      <c r="I17" s="87">
        <v>6.2</v>
      </c>
      <c r="J17" s="86">
        <v>10.199999999999999</v>
      </c>
      <c r="K17" s="88">
        <v>18.600000000000001</v>
      </c>
      <c r="L17" s="87">
        <v>8.6</v>
      </c>
      <c r="M17" s="86">
        <v>7</v>
      </c>
      <c r="N17" s="88">
        <v>18.2</v>
      </c>
      <c r="O17" s="87">
        <v>9.9</v>
      </c>
      <c r="P17" s="86">
        <v>1.5</v>
      </c>
      <c r="Q17" s="88">
        <v>16.100000000000001</v>
      </c>
      <c r="R17" s="87">
        <v>7.9</v>
      </c>
      <c r="S17" s="86">
        <v>1.2</v>
      </c>
    </row>
    <row r="18" spans="1:19" ht="15" customHeight="1" x14ac:dyDescent="0.2">
      <c r="A18" s="89">
        <v>6</v>
      </c>
      <c r="B18" s="88">
        <v>14.8</v>
      </c>
      <c r="C18" s="87">
        <v>6.6</v>
      </c>
      <c r="D18" s="86">
        <v>0</v>
      </c>
      <c r="E18" s="88">
        <v>0.1</v>
      </c>
      <c r="F18" s="87">
        <v>-5.2</v>
      </c>
      <c r="G18" s="86">
        <v>0</v>
      </c>
      <c r="H18" s="88">
        <v>12.1</v>
      </c>
      <c r="I18" s="87">
        <v>4.4000000000000004</v>
      </c>
      <c r="J18" s="86">
        <v>0</v>
      </c>
      <c r="K18" s="88">
        <v>14.9</v>
      </c>
      <c r="L18" s="87">
        <v>4.2</v>
      </c>
      <c r="M18" s="86">
        <v>0</v>
      </c>
      <c r="N18" s="88">
        <v>15.6</v>
      </c>
      <c r="O18" s="87">
        <v>4.7</v>
      </c>
      <c r="P18" s="86">
        <v>0</v>
      </c>
      <c r="Q18" s="88">
        <v>12.9</v>
      </c>
      <c r="R18" s="87">
        <v>4.9000000000000004</v>
      </c>
      <c r="S18" s="86">
        <v>0</v>
      </c>
    </row>
    <row r="19" spans="1:19" ht="15" customHeight="1" x14ac:dyDescent="0.2">
      <c r="A19" s="89">
        <v>7</v>
      </c>
      <c r="B19" s="88">
        <v>14.3</v>
      </c>
      <c r="C19" s="87">
        <v>5.2</v>
      </c>
      <c r="D19" s="86">
        <v>0</v>
      </c>
      <c r="E19" s="88">
        <v>-3.4</v>
      </c>
      <c r="F19" s="87">
        <v>-5.3</v>
      </c>
      <c r="G19" s="86">
        <v>0</v>
      </c>
      <c r="H19" s="88">
        <v>10.199999999999999</v>
      </c>
      <c r="I19" s="87">
        <v>6.7</v>
      </c>
      <c r="J19" s="86">
        <v>0</v>
      </c>
      <c r="K19" s="88">
        <v>13.7</v>
      </c>
      <c r="L19" s="87">
        <v>7.1</v>
      </c>
      <c r="M19" s="86">
        <v>0</v>
      </c>
      <c r="N19" s="88">
        <v>11.9</v>
      </c>
      <c r="O19" s="87">
        <v>5.0999999999999996</v>
      </c>
      <c r="P19" s="86">
        <v>0</v>
      </c>
      <c r="Q19" s="88">
        <v>12.5</v>
      </c>
      <c r="R19" s="87">
        <v>3.5</v>
      </c>
      <c r="S19" s="86">
        <v>0</v>
      </c>
    </row>
    <row r="20" spans="1:19" ht="15" customHeight="1" x14ac:dyDescent="0.2">
      <c r="A20" s="89">
        <v>8</v>
      </c>
      <c r="B20" s="88">
        <v>16.5</v>
      </c>
      <c r="C20" s="87">
        <v>4.4000000000000004</v>
      </c>
      <c r="D20" s="86">
        <v>0</v>
      </c>
      <c r="E20" s="88">
        <v>4</v>
      </c>
      <c r="F20" s="87">
        <v>-4.7</v>
      </c>
      <c r="G20" s="86">
        <v>0</v>
      </c>
      <c r="H20" s="88">
        <v>14.8</v>
      </c>
      <c r="I20" s="87">
        <v>2.1</v>
      </c>
      <c r="J20" s="86">
        <v>0</v>
      </c>
      <c r="K20" s="88">
        <v>17.3</v>
      </c>
      <c r="L20" s="87">
        <v>4.2</v>
      </c>
      <c r="M20" s="86">
        <v>0</v>
      </c>
      <c r="N20" s="88">
        <v>16.3</v>
      </c>
      <c r="O20" s="87">
        <v>1.2</v>
      </c>
      <c r="P20" s="86">
        <v>0</v>
      </c>
      <c r="Q20" s="88">
        <v>16.100000000000001</v>
      </c>
      <c r="R20" s="87">
        <v>4.0999999999999996</v>
      </c>
      <c r="S20" s="86">
        <v>0</v>
      </c>
    </row>
    <row r="21" spans="1:19" ht="15" customHeight="1" x14ac:dyDescent="0.2">
      <c r="A21" s="89">
        <v>9</v>
      </c>
      <c r="B21" s="88">
        <v>17.100000000000001</v>
      </c>
      <c r="C21" s="87">
        <v>7.6</v>
      </c>
      <c r="D21" s="86">
        <v>0</v>
      </c>
      <c r="E21" s="88">
        <v>3.1</v>
      </c>
      <c r="F21" s="87">
        <v>-2</v>
      </c>
      <c r="G21" s="86">
        <v>0.3</v>
      </c>
      <c r="H21" s="88">
        <v>14.9</v>
      </c>
      <c r="I21" s="87">
        <v>4.3</v>
      </c>
      <c r="J21" s="86">
        <v>0</v>
      </c>
      <c r="K21" s="88">
        <v>16.600000000000001</v>
      </c>
      <c r="L21" s="87">
        <v>6.8</v>
      </c>
      <c r="M21" s="86">
        <v>2</v>
      </c>
      <c r="N21" s="88">
        <v>15.5</v>
      </c>
      <c r="O21" s="87">
        <v>7.1</v>
      </c>
      <c r="P21" s="86">
        <v>6.5</v>
      </c>
      <c r="Q21" s="88">
        <v>15.5</v>
      </c>
      <c r="R21" s="87">
        <v>6.3</v>
      </c>
      <c r="S21" s="86">
        <v>0</v>
      </c>
    </row>
    <row r="22" spans="1:19" ht="15" customHeight="1" x14ac:dyDescent="0.2">
      <c r="A22" s="89">
        <v>10</v>
      </c>
      <c r="B22" s="88">
        <v>17</v>
      </c>
      <c r="C22" s="87">
        <v>7.3</v>
      </c>
      <c r="D22" s="86">
        <v>2.2999999999999998</v>
      </c>
      <c r="E22" s="88">
        <v>3.6</v>
      </c>
      <c r="F22" s="87">
        <v>-3.2</v>
      </c>
      <c r="G22" s="86">
        <v>1.6</v>
      </c>
      <c r="H22" s="88">
        <v>13.6</v>
      </c>
      <c r="I22" s="87">
        <v>2.6</v>
      </c>
      <c r="J22" s="86">
        <v>1</v>
      </c>
      <c r="K22" s="88">
        <v>15.9</v>
      </c>
      <c r="L22" s="87">
        <v>5.9</v>
      </c>
      <c r="M22" s="86">
        <v>0</v>
      </c>
      <c r="N22" s="88">
        <v>16.7</v>
      </c>
      <c r="O22" s="87">
        <v>6</v>
      </c>
      <c r="P22" s="86">
        <v>8.5</v>
      </c>
      <c r="Q22" s="88">
        <v>15.5</v>
      </c>
      <c r="R22" s="87">
        <v>5</v>
      </c>
      <c r="S22" s="86">
        <v>16.100000000000001</v>
      </c>
    </row>
    <row r="23" spans="1:19" ht="15" customHeight="1" x14ac:dyDescent="0.2">
      <c r="A23" s="89">
        <v>11</v>
      </c>
      <c r="B23" s="88">
        <v>16.3</v>
      </c>
      <c r="C23" s="87">
        <v>8.4</v>
      </c>
      <c r="D23" s="86">
        <v>0.9</v>
      </c>
      <c r="E23" s="88">
        <v>2.6</v>
      </c>
      <c r="F23" s="87">
        <v>-1.6</v>
      </c>
      <c r="G23" s="86">
        <v>0.2</v>
      </c>
      <c r="H23" s="88">
        <v>13</v>
      </c>
      <c r="I23" s="87">
        <v>5.0999999999999996</v>
      </c>
      <c r="J23" s="86">
        <v>7.5</v>
      </c>
      <c r="K23" s="88">
        <v>16.100000000000001</v>
      </c>
      <c r="L23" s="87">
        <v>7.4</v>
      </c>
      <c r="M23" s="86" t="s">
        <v>37</v>
      </c>
      <c r="N23" s="88">
        <v>17.8</v>
      </c>
      <c r="O23" s="87">
        <v>8</v>
      </c>
      <c r="P23" s="86">
        <v>5.9</v>
      </c>
      <c r="Q23" s="88">
        <v>14.7</v>
      </c>
      <c r="R23" s="87">
        <v>5.3</v>
      </c>
      <c r="S23" s="86">
        <v>0.4</v>
      </c>
    </row>
    <row r="24" spans="1:19" ht="15" customHeight="1" x14ac:dyDescent="0.2">
      <c r="A24" s="89">
        <v>12</v>
      </c>
      <c r="B24" s="88">
        <v>16.2</v>
      </c>
      <c r="C24" s="87">
        <v>6.8</v>
      </c>
      <c r="D24" s="86">
        <v>1.1000000000000001</v>
      </c>
      <c r="E24" s="88">
        <v>4.9000000000000004</v>
      </c>
      <c r="F24" s="87">
        <v>-2.4</v>
      </c>
      <c r="G24" s="86">
        <v>3.3</v>
      </c>
      <c r="H24" s="88">
        <v>12.6</v>
      </c>
      <c r="I24" s="87">
        <v>3.3</v>
      </c>
      <c r="J24" s="86">
        <v>4</v>
      </c>
      <c r="K24" s="88">
        <v>15</v>
      </c>
      <c r="L24" s="87">
        <v>7.2</v>
      </c>
      <c r="M24" s="86">
        <v>2.4</v>
      </c>
      <c r="N24" s="88">
        <v>15.2</v>
      </c>
      <c r="O24" s="87">
        <v>6.3</v>
      </c>
      <c r="P24" s="86">
        <v>0</v>
      </c>
      <c r="Q24" s="88">
        <v>15.1</v>
      </c>
      <c r="R24" s="87">
        <v>5.5</v>
      </c>
      <c r="S24" s="86">
        <v>1.7</v>
      </c>
    </row>
    <row r="25" spans="1:19" ht="15" customHeight="1" x14ac:dyDescent="0.2">
      <c r="A25" s="89">
        <v>13</v>
      </c>
      <c r="B25" s="88">
        <v>14.5</v>
      </c>
      <c r="C25" s="87">
        <v>7.3</v>
      </c>
      <c r="D25" s="86">
        <v>0</v>
      </c>
      <c r="E25" s="88">
        <v>6.3</v>
      </c>
      <c r="F25" s="87">
        <v>-3.8</v>
      </c>
      <c r="G25" s="86">
        <v>0.7</v>
      </c>
      <c r="H25" s="88">
        <v>12.8</v>
      </c>
      <c r="I25" s="87">
        <v>1.9</v>
      </c>
      <c r="J25" s="86">
        <v>0.1</v>
      </c>
      <c r="K25" s="88">
        <v>16.2</v>
      </c>
      <c r="L25" s="87">
        <v>4</v>
      </c>
      <c r="M25" s="86">
        <v>0</v>
      </c>
      <c r="N25" s="88">
        <v>14.4</v>
      </c>
      <c r="O25" s="87">
        <v>5.9</v>
      </c>
      <c r="P25" s="86">
        <v>0</v>
      </c>
      <c r="Q25" s="88">
        <v>14.3</v>
      </c>
      <c r="R25" s="87">
        <v>5.0999999999999996</v>
      </c>
      <c r="S25" s="86">
        <v>0.2</v>
      </c>
    </row>
    <row r="26" spans="1:19" ht="15" customHeight="1" x14ac:dyDescent="0.2">
      <c r="A26" s="89">
        <v>14</v>
      </c>
      <c r="B26" s="88">
        <v>16.8</v>
      </c>
      <c r="C26" s="87">
        <v>6.1</v>
      </c>
      <c r="D26" s="86">
        <v>0</v>
      </c>
      <c r="E26" s="88">
        <v>8.6999999999999993</v>
      </c>
      <c r="F26" s="87">
        <v>-2.4</v>
      </c>
      <c r="G26" s="86">
        <v>0.7</v>
      </c>
      <c r="H26" s="88">
        <v>16</v>
      </c>
      <c r="I26" s="87">
        <v>1.6</v>
      </c>
      <c r="J26" s="86">
        <v>0</v>
      </c>
      <c r="K26" s="88">
        <v>18.2</v>
      </c>
      <c r="L26" s="87">
        <v>3.8</v>
      </c>
      <c r="M26" s="86">
        <v>0</v>
      </c>
      <c r="N26" s="88">
        <v>16.5</v>
      </c>
      <c r="O26" s="87">
        <v>3.6</v>
      </c>
      <c r="P26" s="86">
        <v>0</v>
      </c>
      <c r="Q26" s="88">
        <v>17.899999999999999</v>
      </c>
      <c r="R26" s="87">
        <v>6.2</v>
      </c>
      <c r="S26" s="86">
        <v>0</v>
      </c>
    </row>
    <row r="27" spans="1:19" ht="15" customHeight="1" x14ac:dyDescent="0.2">
      <c r="A27" s="89">
        <v>15</v>
      </c>
      <c r="B27" s="88">
        <v>19</v>
      </c>
      <c r="C27" s="87">
        <v>7</v>
      </c>
      <c r="D27" s="86">
        <v>0</v>
      </c>
      <c r="E27" s="88">
        <v>10.3</v>
      </c>
      <c r="F27" s="87">
        <v>1.8</v>
      </c>
      <c r="G27" s="86">
        <v>0</v>
      </c>
      <c r="H27" s="88">
        <v>17</v>
      </c>
      <c r="I27" s="87">
        <v>1.8</v>
      </c>
      <c r="J27" s="86">
        <v>0</v>
      </c>
      <c r="K27" s="88">
        <v>18.600000000000001</v>
      </c>
      <c r="L27" s="87">
        <v>6.2</v>
      </c>
      <c r="M27" s="86">
        <v>0</v>
      </c>
      <c r="N27" s="88">
        <v>16.8</v>
      </c>
      <c r="O27" s="87">
        <v>6.3</v>
      </c>
      <c r="P27" s="86">
        <v>0</v>
      </c>
      <c r="Q27" s="88">
        <v>16.600000000000001</v>
      </c>
      <c r="R27" s="87">
        <v>4.9000000000000004</v>
      </c>
      <c r="S27" s="86">
        <v>0</v>
      </c>
    </row>
    <row r="28" spans="1:19" ht="15" customHeight="1" x14ac:dyDescent="0.2">
      <c r="A28" s="89">
        <v>16</v>
      </c>
      <c r="B28" s="88">
        <v>19.399999999999999</v>
      </c>
      <c r="C28" s="87">
        <v>7.8</v>
      </c>
      <c r="D28" s="86">
        <v>0</v>
      </c>
      <c r="E28" s="88">
        <v>8.4</v>
      </c>
      <c r="F28" s="87">
        <v>0.2</v>
      </c>
      <c r="G28" s="86">
        <v>3.3</v>
      </c>
      <c r="H28" s="88">
        <v>18.5</v>
      </c>
      <c r="I28" s="87">
        <v>4.8</v>
      </c>
      <c r="J28" s="86">
        <v>0</v>
      </c>
      <c r="K28" s="88">
        <v>20</v>
      </c>
      <c r="L28" s="87">
        <v>11.5</v>
      </c>
      <c r="M28" s="86">
        <v>0</v>
      </c>
      <c r="N28" s="88">
        <v>19.7</v>
      </c>
      <c r="O28" s="87">
        <v>5.9</v>
      </c>
      <c r="P28" s="86">
        <v>0</v>
      </c>
      <c r="Q28" s="88">
        <v>18.100000000000001</v>
      </c>
      <c r="R28" s="87">
        <v>9.1</v>
      </c>
      <c r="S28" s="86">
        <v>0</v>
      </c>
    </row>
    <row r="29" spans="1:19" ht="15" customHeight="1" x14ac:dyDescent="0.2">
      <c r="A29" s="89">
        <v>17</v>
      </c>
      <c r="B29" s="88">
        <v>18.7</v>
      </c>
      <c r="C29" s="87">
        <v>9.1999999999999993</v>
      </c>
      <c r="D29" s="86" t="s">
        <v>37</v>
      </c>
      <c r="E29" s="88">
        <v>7.4</v>
      </c>
      <c r="F29" s="87">
        <v>1.4</v>
      </c>
      <c r="G29" s="86">
        <v>0.1</v>
      </c>
      <c r="H29" s="88">
        <v>16.100000000000001</v>
      </c>
      <c r="I29" s="87">
        <v>3.4</v>
      </c>
      <c r="J29" s="86">
        <v>4.3</v>
      </c>
      <c r="K29" s="88">
        <v>19.2</v>
      </c>
      <c r="L29" s="87">
        <v>6.9</v>
      </c>
      <c r="M29" s="86">
        <v>1.4</v>
      </c>
      <c r="N29" s="88">
        <v>16.7</v>
      </c>
      <c r="O29" s="87">
        <v>8.1999999999999993</v>
      </c>
      <c r="P29" s="86">
        <v>9</v>
      </c>
      <c r="Q29" s="88">
        <v>19.2</v>
      </c>
      <c r="R29" s="87">
        <v>7.4</v>
      </c>
      <c r="S29" s="86">
        <v>0</v>
      </c>
    </row>
    <row r="30" spans="1:19" ht="15" customHeight="1" x14ac:dyDescent="0.2">
      <c r="A30" s="89">
        <v>18</v>
      </c>
      <c r="B30" s="88">
        <v>19.399999999999999</v>
      </c>
      <c r="C30" s="87">
        <v>9.3000000000000007</v>
      </c>
      <c r="D30" s="86">
        <v>13.1</v>
      </c>
      <c r="E30" s="88">
        <v>8.4</v>
      </c>
      <c r="F30" s="87">
        <v>2.7</v>
      </c>
      <c r="G30" s="86">
        <v>2</v>
      </c>
      <c r="H30" s="88">
        <v>18.2</v>
      </c>
      <c r="I30" s="87">
        <v>3.7</v>
      </c>
      <c r="J30" s="86">
        <v>0.4</v>
      </c>
      <c r="K30" s="88">
        <v>20</v>
      </c>
      <c r="L30" s="87">
        <v>7.3</v>
      </c>
      <c r="M30" s="86" t="s">
        <v>37</v>
      </c>
      <c r="N30" s="88">
        <v>18</v>
      </c>
      <c r="O30" s="87">
        <v>8.5</v>
      </c>
      <c r="P30" s="86">
        <v>6.6</v>
      </c>
      <c r="Q30" s="88">
        <v>19.5</v>
      </c>
      <c r="R30" s="87">
        <v>6</v>
      </c>
      <c r="S30" s="86">
        <v>0</v>
      </c>
    </row>
    <row r="31" spans="1:19" ht="15" customHeight="1" x14ac:dyDescent="0.2">
      <c r="A31" s="89">
        <v>19</v>
      </c>
      <c r="B31" s="88">
        <v>18.7</v>
      </c>
      <c r="C31" s="87">
        <v>10.5</v>
      </c>
      <c r="D31" s="86">
        <v>0.7</v>
      </c>
      <c r="E31" s="88">
        <v>10.199999999999999</v>
      </c>
      <c r="F31" s="87">
        <v>2.7</v>
      </c>
      <c r="G31" s="86">
        <v>0.5</v>
      </c>
      <c r="H31" s="88">
        <v>19.100000000000001</v>
      </c>
      <c r="I31" s="87">
        <v>10</v>
      </c>
      <c r="J31" s="86">
        <v>0</v>
      </c>
      <c r="K31" s="88">
        <v>20.2</v>
      </c>
      <c r="L31" s="87">
        <v>12.4</v>
      </c>
      <c r="M31" s="86" t="s">
        <v>37</v>
      </c>
      <c r="N31" s="88">
        <v>18.3</v>
      </c>
      <c r="O31" s="87">
        <v>10.3</v>
      </c>
      <c r="P31" s="86">
        <v>0</v>
      </c>
      <c r="Q31" s="88">
        <v>20.399999999999999</v>
      </c>
      <c r="R31" s="87">
        <v>10.6</v>
      </c>
      <c r="S31" s="86">
        <v>0</v>
      </c>
    </row>
    <row r="32" spans="1:19" ht="15" customHeight="1" x14ac:dyDescent="0.2">
      <c r="A32" s="89">
        <v>20</v>
      </c>
      <c r="B32" s="88">
        <v>15.7</v>
      </c>
      <c r="C32" s="87">
        <v>9.1999999999999993</v>
      </c>
      <c r="D32" s="86">
        <v>0</v>
      </c>
      <c r="E32" s="88">
        <v>5.6</v>
      </c>
      <c r="F32" s="87">
        <v>-3</v>
      </c>
      <c r="G32" s="86">
        <v>0.3</v>
      </c>
      <c r="H32" s="88">
        <v>12.7</v>
      </c>
      <c r="I32" s="87">
        <v>7.3</v>
      </c>
      <c r="J32" s="86">
        <v>0</v>
      </c>
      <c r="K32" s="88">
        <v>16</v>
      </c>
      <c r="L32" s="87">
        <v>9.8000000000000007</v>
      </c>
      <c r="M32" s="86">
        <v>0.2</v>
      </c>
      <c r="N32" s="88">
        <v>15.3</v>
      </c>
      <c r="O32" s="87">
        <v>6.5</v>
      </c>
      <c r="P32" s="86">
        <v>0</v>
      </c>
      <c r="Q32" s="88">
        <v>14.8</v>
      </c>
      <c r="R32" s="87">
        <v>7.6</v>
      </c>
      <c r="S32" s="86">
        <v>0</v>
      </c>
    </row>
    <row r="33" spans="1:19" ht="15" customHeight="1" x14ac:dyDescent="0.2">
      <c r="A33" s="89">
        <v>21</v>
      </c>
      <c r="B33" s="88">
        <v>14.2</v>
      </c>
      <c r="C33" s="87">
        <v>4.5999999999999996</v>
      </c>
      <c r="D33" s="86">
        <v>1.2</v>
      </c>
      <c r="E33" s="88">
        <v>1</v>
      </c>
      <c r="F33" s="87">
        <v>-5.3</v>
      </c>
      <c r="G33" s="86">
        <v>0.5</v>
      </c>
      <c r="H33" s="88">
        <v>10.199999999999999</v>
      </c>
      <c r="I33" s="87">
        <v>5.3</v>
      </c>
      <c r="J33" s="86">
        <v>0</v>
      </c>
      <c r="K33" s="88">
        <v>13.4</v>
      </c>
      <c r="L33" s="87">
        <v>6.1</v>
      </c>
      <c r="M33" s="86">
        <v>0</v>
      </c>
      <c r="N33" s="88">
        <v>13.8</v>
      </c>
      <c r="O33" s="87">
        <v>5.3</v>
      </c>
      <c r="P33" s="86">
        <v>0.3</v>
      </c>
      <c r="Q33" s="88">
        <v>12.4</v>
      </c>
      <c r="R33" s="87">
        <v>3.3</v>
      </c>
      <c r="S33" s="86">
        <v>0</v>
      </c>
    </row>
    <row r="34" spans="1:19" ht="15" customHeight="1" x14ac:dyDescent="0.2">
      <c r="A34" s="89">
        <v>22</v>
      </c>
      <c r="B34" s="88">
        <v>12.3</v>
      </c>
      <c r="C34" s="87">
        <v>4</v>
      </c>
      <c r="D34" s="86">
        <v>0</v>
      </c>
      <c r="E34" s="88">
        <v>-2.2000000000000002</v>
      </c>
      <c r="F34" s="87">
        <v>-8.6999999999999993</v>
      </c>
      <c r="G34" s="86">
        <v>0.1</v>
      </c>
      <c r="H34" s="88">
        <v>7.8</v>
      </c>
      <c r="I34" s="87">
        <v>-0.5</v>
      </c>
      <c r="J34" s="86">
        <v>0</v>
      </c>
      <c r="K34" s="88">
        <v>10</v>
      </c>
      <c r="L34" s="87">
        <v>3.6</v>
      </c>
      <c r="M34" s="86">
        <v>0</v>
      </c>
      <c r="N34" s="88">
        <v>10</v>
      </c>
      <c r="O34" s="87">
        <v>4</v>
      </c>
      <c r="P34" s="86">
        <v>1.2</v>
      </c>
      <c r="Q34" s="88">
        <v>9.4</v>
      </c>
      <c r="R34" s="87">
        <v>3.8</v>
      </c>
      <c r="S34" s="86">
        <v>0</v>
      </c>
    </row>
    <row r="35" spans="1:19" ht="15" customHeight="1" x14ac:dyDescent="0.2">
      <c r="A35" s="89">
        <v>23</v>
      </c>
      <c r="B35" s="88">
        <v>11.6</v>
      </c>
      <c r="C35" s="87">
        <v>1</v>
      </c>
      <c r="D35" s="86">
        <v>0</v>
      </c>
      <c r="E35" s="88">
        <v>-2.2999999999999998</v>
      </c>
      <c r="F35" s="87">
        <v>-9</v>
      </c>
      <c r="G35" s="86">
        <v>0</v>
      </c>
      <c r="H35" s="88">
        <v>7.5</v>
      </c>
      <c r="I35" s="87">
        <v>1.8</v>
      </c>
      <c r="J35" s="86">
        <v>0</v>
      </c>
      <c r="K35" s="88">
        <v>10.7</v>
      </c>
      <c r="L35" s="87">
        <v>0.8</v>
      </c>
      <c r="M35" s="86">
        <v>0</v>
      </c>
      <c r="N35" s="88">
        <v>10.1</v>
      </c>
      <c r="O35" s="87">
        <v>0</v>
      </c>
      <c r="P35" s="86">
        <v>0</v>
      </c>
      <c r="Q35" s="88">
        <v>9.8000000000000007</v>
      </c>
      <c r="R35" s="87">
        <v>0.5</v>
      </c>
      <c r="S35" s="86">
        <v>0</v>
      </c>
    </row>
    <row r="36" spans="1:19" ht="15" customHeight="1" x14ac:dyDescent="0.2">
      <c r="A36" s="89">
        <v>24</v>
      </c>
      <c r="B36" s="88">
        <v>12.3</v>
      </c>
      <c r="C36" s="87">
        <v>2.2000000000000002</v>
      </c>
      <c r="D36" s="86">
        <v>0</v>
      </c>
      <c r="E36" s="88">
        <v>-0.6</v>
      </c>
      <c r="F36" s="87">
        <v>-9</v>
      </c>
      <c r="G36" s="86">
        <v>0</v>
      </c>
      <c r="H36" s="88">
        <v>8.9</v>
      </c>
      <c r="I36" s="87">
        <v>2.1</v>
      </c>
      <c r="J36" s="86">
        <v>0</v>
      </c>
      <c r="K36" s="88">
        <v>10.9</v>
      </c>
      <c r="L36" s="87">
        <v>-0.4</v>
      </c>
      <c r="M36" s="86">
        <v>0</v>
      </c>
      <c r="N36" s="88">
        <v>11.4</v>
      </c>
      <c r="O36" s="87">
        <v>1.8</v>
      </c>
      <c r="P36" s="86">
        <v>0</v>
      </c>
      <c r="Q36" s="88">
        <v>10</v>
      </c>
      <c r="R36" s="87">
        <v>-1</v>
      </c>
      <c r="S36" s="86">
        <v>0</v>
      </c>
    </row>
    <row r="37" spans="1:19" ht="15" customHeight="1" x14ac:dyDescent="0.2">
      <c r="A37" s="89">
        <v>25</v>
      </c>
      <c r="B37" s="88">
        <v>14.4</v>
      </c>
      <c r="C37" s="87">
        <v>1.8</v>
      </c>
      <c r="D37" s="86">
        <v>0</v>
      </c>
      <c r="E37" s="88">
        <v>2.2000000000000002</v>
      </c>
      <c r="F37" s="87">
        <v>-6.6</v>
      </c>
      <c r="G37" s="86">
        <v>0.9</v>
      </c>
      <c r="H37" s="88">
        <v>12.7</v>
      </c>
      <c r="I37" s="87">
        <v>-3.7</v>
      </c>
      <c r="J37" s="86">
        <v>0</v>
      </c>
      <c r="K37" s="88">
        <v>13.7</v>
      </c>
      <c r="L37" s="87">
        <v>0.2</v>
      </c>
      <c r="M37" s="86">
        <v>0</v>
      </c>
      <c r="N37" s="88">
        <v>13.4</v>
      </c>
      <c r="O37" s="87">
        <v>2.7</v>
      </c>
      <c r="P37" s="86">
        <v>0</v>
      </c>
      <c r="Q37" s="88">
        <v>13</v>
      </c>
      <c r="R37" s="87">
        <v>-1.2</v>
      </c>
      <c r="S37" s="86">
        <v>0</v>
      </c>
    </row>
    <row r="38" spans="1:19" ht="15" customHeight="1" x14ac:dyDescent="0.2">
      <c r="A38" s="89">
        <v>26</v>
      </c>
      <c r="B38" s="88">
        <v>17</v>
      </c>
      <c r="C38" s="87">
        <v>2.7</v>
      </c>
      <c r="D38" s="86">
        <v>0</v>
      </c>
      <c r="E38" s="88">
        <v>2.8</v>
      </c>
      <c r="F38" s="87">
        <v>-3.9</v>
      </c>
      <c r="G38" s="86">
        <v>3.4</v>
      </c>
      <c r="H38" s="88">
        <v>14.4</v>
      </c>
      <c r="I38" s="87">
        <v>2.9</v>
      </c>
      <c r="J38" s="86">
        <v>0</v>
      </c>
      <c r="K38" s="88">
        <v>16.399999999999999</v>
      </c>
      <c r="L38" s="87">
        <v>2.4</v>
      </c>
      <c r="M38" s="86">
        <v>0</v>
      </c>
      <c r="N38" s="88">
        <v>15.8</v>
      </c>
      <c r="O38" s="87">
        <v>2.8</v>
      </c>
      <c r="P38" s="86">
        <v>0</v>
      </c>
      <c r="Q38" s="88">
        <v>16.399999999999999</v>
      </c>
      <c r="R38" s="87">
        <v>4.5999999999999996</v>
      </c>
      <c r="S38" s="86">
        <v>0</v>
      </c>
    </row>
    <row r="39" spans="1:19" ht="15" customHeight="1" x14ac:dyDescent="0.2">
      <c r="A39" s="89">
        <v>27</v>
      </c>
      <c r="B39" s="88">
        <v>18.399999999999999</v>
      </c>
      <c r="C39" s="87">
        <v>7</v>
      </c>
      <c r="D39" s="86">
        <v>1.8</v>
      </c>
      <c r="E39" s="88">
        <v>7.3</v>
      </c>
      <c r="F39" s="87">
        <v>-1.4</v>
      </c>
      <c r="G39" s="86">
        <v>0.1</v>
      </c>
      <c r="H39" s="88">
        <v>17.7</v>
      </c>
      <c r="I39" s="87">
        <v>4.2</v>
      </c>
      <c r="J39" s="86">
        <v>0</v>
      </c>
      <c r="K39" s="88">
        <v>17.899999999999999</v>
      </c>
      <c r="L39" s="87">
        <v>5.8</v>
      </c>
      <c r="M39" s="86">
        <v>0</v>
      </c>
      <c r="N39" s="88">
        <v>16.899999999999999</v>
      </c>
      <c r="O39" s="87">
        <v>5.4</v>
      </c>
      <c r="P39" s="86">
        <v>0.2</v>
      </c>
      <c r="Q39" s="88">
        <v>17.399999999999999</v>
      </c>
      <c r="R39" s="87">
        <v>6.5</v>
      </c>
      <c r="S39" s="86">
        <v>0</v>
      </c>
    </row>
    <row r="40" spans="1:19" ht="15" customHeight="1" thickBot="1" x14ac:dyDescent="0.25">
      <c r="A40" s="89">
        <v>28</v>
      </c>
      <c r="B40" s="88">
        <v>18</v>
      </c>
      <c r="C40" s="87">
        <v>8.6</v>
      </c>
      <c r="D40" s="86">
        <v>10.6</v>
      </c>
      <c r="E40" s="88">
        <v>6.9</v>
      </c>
      <c r="F40" s="87">
        <v>0.1</v>
      </c>
      <c r="G40" s="86">
        <v>7.9</v>
      </c>
      <c r="H40" s="88">
        <v>17.8</v>
      </c>
      <c r="I40" s="87">
        <v>2.8</v>
      </c>
      <c r="J40" s="86">
        <v>0.1</v>
      </c>
      <c r="K40" s="88">
        <v>18.600000000000001</v>
      </c>
      <c r="L40" s="87">
        <v>7.1</v>
      </c>
      <c r="M40" s="86" t="s">
        <v>37</v>
      </c>
      <c r="N40" s="88">
        <v>17.7</v>
      </c>
      <c r="O40" s="87">
        <v>8</v>
      </c>
      <c r="P40" s="86">
        <v>1.2</v>
      </c>
      <c r="Q40" s="88">
        <v>17.899999999999999</v>
      </c>
      <c r="R40" s="87">
        <v>6.9</v>
      </c>
      <c r="S40" s="86">
        <v>0</v>
      </c>
    </row>
    <row r="41" spans="1:19" ht="3" customHeight="1" thickBot="1" x14ac:dyDescent="0.25">
      <c r="A41" s="85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</row>
    <row r="42" spans="1:19" ht="11.1" customHeight="1" x14ac:dyDescent="0.2">
      <c r="A42" s="76" t="s">
        <v>17</v>
      </c>
      <c r="B42" s="75">
        <f>SUM(B13:B40)</f>
        <v>467.79999999999995</v>
      </c>
      <c r="C42" s="79">
        <f>SUM(C13:C40)</f>
        <v>190.89999999999998</v>
      </c>
      <c r="D42" s="83">
        <f>SUM(D13:D40)</f>
        <v>34.299999999999997</v>
      </c>
      <c r="E42" s="75">
        <f>SUM(E13:E40)</f>
        <v>152.00000000000003</v>
      </c>
      <c r="F42" s="79">
        <f>SUM(F13:F40)</f>
        <v>-59.3</v>
      </c>
      <c r="G42" s="83">
        <f>SUM(G13:G40)</f>
        <v>53.2</v>
      </c>
      <c r="H42" s="75">
        <f>SUM(H13:H40)</f>
        <v>415.4</v>
      </c>
      <c r="I42" s="79">
        <f>SUM(I13:I40)</f>
        <v>110.8</v>
      </c>
      <c r="J42" s="83">
        <f>SUM(J13:J40)</f>
        <v>28.3</v>
      </c>
      <c r="K42" s="75">
        <f>SUM(K13:K40)</f>
        <v>468.09999999999985</v>
      </c>
      <c r="L42" s="79">
        <f>SUM(L13:L40)</f>
        <v>174.00000000000003</v>
      </c>
      <c r="M42" s="83">
        <f>SUM(M13:M40)</f>
        <v>13</v>
      </c>
      <c r="N42" s="75">
        <f>SUM(N13:N40)</f>
        <v>450.1</v>
      </c>
      <c r="O42" s="79">
        <f>SUM(O13:O40)</f>
        <v>160.60000000000005</v>
      </c>
      <c r="P42" s="83">
        <f>SUM(P13:P40)</f>
        <v>41.100000000000009</v>
      </c>
      <c r="Q42" s="75">
        <f>SUM(Q13:Q40)</f>
        <v>448.2999999999999</v>
      </c>
      <c r="R42" s="79">
        <f>SUM(R13:R40)</f>
        <v>158.70000000000002</v>
      </c>
      <c r="S42" s="83">
        <f>SUM(S13:S40)</f>
        <v>19.599999999999998</v>
      </c>
    </row>
    <row r="43" spans="1:19" ht="11.1" customHeight="1" thickBot="1" x14ac:dyDescent="0.25">
      <c r="A43" s="81" t="s">
        <v>8</v>
      </c>
      <c r="B43" s="71"/>
      <c r="C43" s="77"/>
      <c r="D43" s="82"/>
      <c r="E43" s="71"/>
      <c r="F43" s="77"/>
      <c r="G43" s="82"/>
      <c r="H43" s="71"/>
      <c r="I43" s="77"/>
      <c r="J43" s="82"/>
      <c r="K43" s="71"/>
      <c r="L43" s="77"/>
      <c r="M43" s="82"/>
      <c r="N43" s="71"/>
      <c r="O43" s="77"/>
      <c r="P43" s="82"/>
      <c r="Q43" s="71"/>
      <c r="R43" s="77"/>
      <c r="S43" s="82"/>
    </row>
    <row r="44" spans="1:19" ht="11.1" customHeight="1" x14ac:dyDescent="0.2">
      <c r="A44" s="76" t="s">
        <v>18</v>
      </c>
      <c r="B44" s="75">
        <f>AVERAGE(B13:B40)</f>
        <v>16.707142857142856</v>
      </c>
      <c r="C44" s="79">
        <f>AVERAGE(C13:C40)</f>
        <v>6.8178571428571422</v>
      </c>
      <c r="D44" s="73" t="s">
        <v>21</v>
      </c>
      <c r="E44" s="75">
        <f>AVERAGE(E13:E40)</f>
        <v>5.4285714285714297</v>
      </c>
      <c r="F44" s="79">
        <f>AVERAGE(F13:F40)</f>
        <v>-2.1178571428571429</v>
      </c>
      <c r="G44" s="73" t="s">
        <v>21</v>
      </c>
      <c r="H44" s="75">
        <f>AVERAGE(H13:H40)</f>
        <v>14.835714285714285</v>
      </c>
      <c r="I44" s="79">
        <f>AVERAGE(I13:I40)</f>
        <v>3.9571428571428569</v>
      </c>
      <c r="J44" s="73" t="s">
        <v>21</v>
      </c>
      <c r="K44" s="75">
        <f>AVERAGE(K13:K40)</f>
        <v>16.717857142857138</v>
      </c>
      <c r="L44" s="79">
        <f>AVERAGE(L13:L40)</f>
        <v>6.2142857142857153</v>
      </c>
      <c r="M44" s="73" t="s">
        <v>21</v>
      </c>
      <c r="N44" s="75">
        <f>AVERAGE(N13:N40)</f>
        <v>16.074999999999999</v>
      </c>
      <c r="O44" s="79">
        <f>AVERAGE(O13:O40)</f>
        <v>5.7357142857142875</v>
      </c>
      <c r="P44" s="73" t="s">
        <v>21</v>
      </c>
      <c r="Q44" s="75">
        <f>AVERAGE(Q13:Q40)</f>
        <v>16.010714285714283</v>
      </c>
      <c r="R44" s="79">
        <f>AVERAGE(R13:R40)</f>
        <v>5.6678571428571436</v>
      </c>
      <c r="S44" s="73" t="s">
        <v>21</v>
      </c>
    </row>
    <row r="45" spans="1:19" ht="11.1" customHeight="1" thickBot="1" x14ac:dyDescent="0.25">
      <c r="A45" s="81" t="s">
        <v>9</v>
      </c>
      <c r="B45" s="71"/>
      <c r="C45" s="77"/>
      <c r="D45" s="69"/>
      <c r="E45" s="71"/>
      <c r="F45" s="77"/>
      <c r="G45" s="69"/>
      <c r="H45" s="71"/>
      <c r="I45" s="77"/>
      <c r="J45" s="69"/>
      <c r="K45" s="71"/>
      <c r="L45" s="77"/>
      <c r="M45" s="69"/>
      <c r="N45" s="71"/>
      <c r="O45" s="77"/>
      <c r="P45" s="69"/>
      <c r="Q45" s="71"/>
      <c r="R45" s="77"/>
      <c r="S45" s="69"/>
    </row>
    <row r="46" spans="1:19" ht="11.1" customHeight="1" x14ac:dyDescent="0.2">
      <c r="A46" s="76" t="s">
        <v>14</v>
      </c>
      <c r="B46" s="80">
        <f>MAX(B13:B40)</f>
        <v>19.600000000000001</v>
      </c>
      <c r="C46" s="79">
        <f>MAX(C13:C40)</f>
        <v>10.5</v>
      </c>
      <c r="D46" s="73">
        <f>MAX(D13:D40)</f>
        <v>13.1</v>
      </c>
      <c r="E46" s="80">
        <f>MAX(E13:E40)</f>
        <v>13</v>
      </c>
      <c r="F46" s="79">
        <f>MAX(F13:F40)</f>
        <v>4</v>
      </c>
      <c r="G46" s="73">
        <f>MAX(G13:G40)</f>
        <v>23.8</v>
      </c>
      <c r="H46" s="80">
        <f>MAX(H13:H40)</f>
        <v>20.9</v>
      </c>
      <c r="I46" s="79">
        <f>MAX(I13:I40)</f>
        <v>10</v>
      </c>
      <c r="J46" s="73">
        <f>MAX(J13:J40)</f>
        <v>10.199999999999999</v>
      </c>
      <c r="K46" s="80">
        <f>MAX(K13:K40)</f>
        <v>20.8</v>
      </c>
      <c r="L46" s="79">
        <f>MAX(L13:L40)</f>
        <v>12.4</v>
      </c>
      <c r="M46" s="73">
        <f>MAX(M13:M40)</f>
        <v>7</v>
      </c>
      <c r="N46" s="80">
        <f>MAX(N13:N40)</f>
        <v>20.3</v>
      </c>
      <c r="O46" s="79">
        <f>MAX(O13:O40)</f>
        <v>10.3</v>
      </c>
      <c r="P46" s="73">
        <f>MAX(P13:P40)</f>
        <v>9</v>
      </c>
      <c r="Q46" s="80">
        <f>MAX(Q13:Q40)</f>
        <v>21.3</v>
      </c>
      <c r="R46" s="79">
        <f>MAX(R13:R40)</f>
        <v>10.6</v>
      </c>
      <c r="S46" s="73">
        <f>MAX(S13:S40)</f>
        <v>16.100000000000001</v>
      </c>
    </row>
    <row r="47" spans="1:19" ht="11.1" customHeight="1" thickBot="1" x14ac:dyDescent="0.25">
      <c r="A47" s="72" t="s">
        <v>29</v>
      </c>
      <c r="B47" s="78"/>
      <c r="C47" s="77"/>
      <c r="D47" s="69"/>
      <c r="E47" s="78"/>
      <c r="F47" s="77"/>
      <c r="G47" s="69"/>
      <c r="H47" s="78"/>
      <c r="I47" s="77"/>
      <c r="J47" s="69"/>
      <c r="K47" s="78"/>
      <c r="L47" s="77"/>
      <c r="M47" s="69"/>
      <c r="N47" s="78"/>
      <c r="O47" s="77"/>
      <c r="P47" s="69"/>
      <c r="Q47" s="78"/>
      <c r="R47" s="77"/>
      <c r="S47" s="69"/>
    </row>
    <row r="48" spans="1:19" ht="11.1" customHeight="1" x14ac:dyDescent="0.2">
      <c r="A48" s="76" t="s">
        <v>15</v>
      </c>
      <c r="B48" s="75">
        <f>MIN(B13:B40)</f>
        <v>11.6</v>
      </c>
      <c r="C48" s="74">
        <f>MIN(C13:C40)</f>
        <v>1</v>
      </c>
      <c r="D48" s="73">
        <f>MIN(D13:D40)</f>
        <v>0</v>
      </c>
      <c r="E48" s="75">
        <f>MIN(E13:E40)</f>
        <v>-3.4</v>
      </c>
      <c r="F48" s="74">
        <f>MIN(F13:F40)</f>
        <v>-9</v>
      </c>
      <c r="G48" s="73">
        <f>MIN(G13:G40)</f>
        <v>0</v>
      </c>
      <c r="H48" s="75">
        <f>MIN(H13:H40)</f>
        <v>7.5</v>
      </c>
      <c r="I48" s="74">
        <f>MIN(I13:I40)</f>
        <v>-3.7</v>
      </c>
      <c r="J48" s="73">
        <f>MIN(J13:J40)</f>
        <v>0</v>
      </c>
      <c r="K48" s="75">
        <f>MIN(K13:K40)</f>
        <v>10</v>
      </c>
      <c r="L48" s="74">
        <f>MIN(L13:L40)</f>
        <v>-0.4</v>
      </c>
      <c r="M48" s="73">
        <f>MIN(M13:M40)</f>
        <v>0</v>
      </c>
      <c r="N48" s="75">
        <f>MIN(N13:N40)</f>
        <v>10</v>
      </c>
      <c r="O48" s="74">
        <f>MIN(O13:O40)</f>
        <v>0</v>
      </c>
      <c r="P48" s="73">
        <f>MIN(P13:P40)</f>
        <v>0</v>
      </c>
      <c r="Q48" s="75">
        <f>MIN(Q13:Q40)</f>
        <v>9.4</v>
      </c>
      <c r="R48" s="74">
        <f>MIN(R13:R40)</f>
        <v>-1.2</v>
      </c>
      <c r="S48" s="73">
        <f>MIN(S13:S40)</f>
        <v>0</v>
      </c>
    </row>
    <row r="49" spans="1:19" ht="11.1" customHeight="1" thickBot="1" x14ac:dyDescent="0.25">
      <c r="A49" s="72" t="s">
        <v>30</v>
      </c>
      <c r="B49" s="71"/>
      <c r="C49" s="70"/>
      <c r="D49" s="69"/>
      <c r="E49" s="71"/>
      <c r="F49" s="70"/>
      <c r="G49" s="69"/>
      <c r="H49" s="71"/>
      <c r="I49" s="70"/>
      <c r="J49" s="69"/>
      <c r="K49" s="71"/>
      <c r="L49" s="70"/>
      <c r="M49" s="69"/>
      <c r="N49" s="71"/>
      <c r="O49" s="70"/>
      <c r="P49" s="69"/>
      <c r="Q49" s="71"/>
      <c r="R49" s="70"/>
      <c r="S49" s="69"/>
    </row>
    <row r="50" spans="1:19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x14ac:dyDescent="0.2">
      <c r="A51" s="68" t="s">
        <v>19</v>
      </c>
      <c r="B51" s="67" t="s">
        <v>20</v>
      </c>
      <c r="C51" s="67"/>
      <c r="D51" s="62"/>
      <c r="E51" s="62"/>
      <c r="F51" s="62"/>
      <c r="G51" s="62"/>
      <c r="H51" s="62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x14ac:dyDescent="0.2">
      <c r="A52" s="66" t="s">
        <v>32</v>
      </c>
      <c r="B52" s="62" t="s">
        <v>23</v>
      </c>
      <c r="C52" s="62"/>
      <c r="D52" s="62"/>
      <c r="E52" s="62"/>
      <c r="F52" s="62"/>
      <c r="G52" s="62"/>
      <c r="H52" s="62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">
      <c r="A53" s="64" t="s">
        <v>31</v>
      </c>
      <c r="B53" s="63" t="s">
        <v>33</v>
      </c>
      <c r="C53" s="62"/>
      <c r="D53" s="62"/>
      <c r="E53" s="62"/>
      <c r="F53" s="62"/>
      <c r="G53" s="62"/>
      <c r="H53" s="62"/>
    </row>
  </sheetData>
  <mergeCells count="92">
    <mergeCell ref="B46:B47"/>
    <mergeCell ref="N44:N45"/>
    <mergeCell ref="O44:O45"/>
    <mergeCell ref="P44:P45"/>
    <mergeCell ref="N42:N43"/>
    <mergeCell ref="O42:O43"/>
    <mergeCell ref="P42:P43"/>
    <mergeCell ref="B44:B45"/>
    <mergeCell ref="H44:H45"/>
    <mergeCell ref="I44:I45"/>
    <mergeCell ref="O48:O49"/>
    <mergeCell ref="K48:K49"/>
    <mergeCell ref="M44:M45"/>
    <mergeCell ref="A11:A12"/>
    <mergeCell ref="P46:P47"/>
    <mergeCell ref="K46:K47"/>
    <mergeCell ref="G44:G45"/>
    <mergeCell ref="E46:E47"/>
    <mergeCell ref="F46:F47"/>
    <mergeCell ref="G46:G47"/>
    <mergeCell ref="P48:P49"/>
    <mergeCell ref="L48:L49"/>
    <mergeCell ref="M48:M49"/>
    <mergeCell ref="L44:L45"/>
    <mergeCell ref="N46:N47"/>
    <mergeCell ref="J48:J49"/>
    <mergeCell ref="L46:L47"/>
    <mergeCell ref="M46:M47"/>
    <mergeCell ref="O46:O47"/>
    <mergeCell ref="N48:N49"/>
    <mergeCell ref="J44:J45"/>
    <mergeCell ref="J46:J47"/>
    <mergeCell ref="H46:H47"/>
    <mergeCell ref="I46:I47"/>
    <mergeCell ref="C44:C45"/>
    <mergeCell ref="I42:I43"/>
    <mergeCell ref="A6:S6"/>
    <mergeCell ref="A4:S4"/>
    <mergeCell ref="F48:F49"/>
    <mergeCell ref="F44:F45"/>
    <mergeCell ref="D44:D45"/>
    <mergeCell ref="D46:D47"/>
    <mergeCell ref="B48:B49"/>
    <mergeCell ref="G48:G49"/>
    <mergeCell ref="H42:H43"/>
    <mergeCell ref="C46:C47"/>
    <mergeCell ref="C48:C49"/>
    <mergeCell ref="D48:D49"/>
    <mergeCell ref="E44:E45"/>
    <mergeCell ref="L42:L43"/>
    <mergeCell ref="M42:M43"/>
    <mergeCell ref="J42:J43"/>
    <mergeCell ref="H48:H49"/>
    <mergeCell ref="I48:I49"/>
    <mergeCell ref="E48:E49"/>
    <mergeCell ref="K44:K45"/>
    <mergeCell ref="B42:B43"/>
    <mergeCell ref="C42:C43"/>
    <mergeCell ref="D42:D43"/>
    <mergeCell ref="E42:E43"/>
    <mergeCell ref="K42:K43"/>
    <mergeCell ref="F42:F43"/>
    <mergeCell ref="G42:G43"/>
    <mergeCell ref="Q48:Q49"/>
    <mergeCell ref="R48:R49"/>
    <mergeCell ref="S48:S49"/>
    <mergeCell ref="Q42:Q43"/>
    <mergeCell ref="R42:R43"/>
    <mergeCell ref="S42:S43"/>
    <mergeCell ref="Q44:Q45"/>
    <mergeCell ref="R44:R45"/>
    <mergeCell ref="S44:S45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6:Q47"/>
    <mergeCell ref="R46:R47"/>
    <mergeCell ref="S46:S47"/>
    <mergeCell ref="E9:G9"/>
    <mergeCell ref="H9:J9"/>
    <mergeCell ref="Q9:S9"/>
    <mergeCell ref="Q10:S10"/>
    <mergeCell ref="K10:M10"/>
  </mergeCells>
  <conditionalFormatting sqref="B13:B40">
    <cfRule type="cellIs" priority="12" stopIfTrue="1" operator="equal">
      <formula>""</formula>
    </cfRule>
    <cfRule type="cellIs" dxfId="155" priority="18" stopIfTrue="1" operator="equal">
      <formula>$B$46</formula>
    </cfRule>
  </conditionalFormatting>
  <conditionalFormatting sqref="C13:C40">
    <cfRule type="cellIs" priority="11" stopIfTrue="1" operator="equal">
      <formula>""</formula>
    </cfRule>
    <cfRule type="cellIs" dxfId="154" priority="19" stopIfTrue="1" operator="equal">
      <formula>$C$48</formula>
    </cfRule>
  </conditionalFormatting>
  <conditionalFormatting sqref="E13:E40">
    <cfRule type="cellIs" priority="10" stopIfTrue="1" operator="equal">
      <formula>""</formula>
    </cfRule>
    <cfRule type="cellIs" dxfId="153" priority="20" stopIfTrue="1" operator="equal">
      <formula>$E$46</formula>
    </cfRule>
  </conditionalFormatting>
  <conditionalFormatting sqref="F13:F40">
    <cfRule type="cellIs" priority="9" stopIfTrue="1" operator="equal">
      <formula>""</formula>
    </cfRule>
    <cfRule type="cellIs" dxfId="152" priority="21" stopIfTrue="1" operator="equal">
      <formula>$F$48</formula>
    </cfRule>
  </conditionalFormatting>
  <conditionalFormatting sqref="H13:H40">
    <cfRule type="cellIs" priority="8" stopIfTrue="1" operator="equal">
      <formula>""</formula>
    </cfRule>
    <cfRule type="cellIs" dxfId="151" priority="22" stopIfTrue="1" operator="equal">
      <formula>$H$46</formula>
    </cfRule>
  </conditionalFormatting>
  <conditionalFormatting sqref="I13:I40">
    <cfRule type="cellIs" priority="7" stopIfTrue="1" operator="equal">
      <formula>""</formula>
    </cfRule>
    <cfRule type="cellIs" dxfId="150" priority="23" stopIfTrue="1" operator="equal">
      <formula>$I$48</formula>
    </cfRule>
  </conditionalFormatting>
  <conditionalFormatting sqref="K13:K40">
    <cfRule type="cellIs" priority="6" stopIfTrue="1" operator="equal">
      <formula>""</formula>
    </cfRule>
    <cfRule type="cellIs" dxfId="149" priority="24" stopIfTrue="1" operator="equal">
      <formula>$K$46</formula>
    </cfRule>
  </conditionalFormatting>
  <conditionalFormatting sqref="L13:L40">
    <cfRule type="cellIs" priority="5" stopIfTrue="1" operator="equal">
      <formula>""</formula>
    </cfRule>
    <cfRule type="cellIs" dxfId="148" priority="25" stopIfTrue="1" operator="equal">
      <formula>$L$48</formula>
    </cfRule>
  </conditionalFormatting>
  <conditionalFormatting sqref="Q13:Q40">
    <cfRule type="cellIs" priority="2" stopIfTrue="1" operator="equal">
      <formula>""</formula>
    </cfRule>
    <cfRule type="cellIs" dxfId="147" priority="26" stopIfTrue="1" operator="equal">
      <formula>$Q$46</formula>
    </cfRule>
  </conditionalFormatting>
  <conditionalFormatting sqref="N13:N40">
    <cfRule type="cellIs" priority="4" stopIfTrue="1" operator="equal">
      <formula>""</formula>
    </cfRule>
    <cfRule type="cellIs" dxfId="146" priority="17" stopIfTrue="1" operator="equal">
      <formula>$N$46</formula>
    </cfRule>
  </conditionalFormatting>
  <conditionalFormatting sqref="R13:R40">
    <cfRule type="cellIs" priority="1" stopIfTrue="1" operator="equal">
      <formula>""</formula>
    </cfRule>
    <cfRule type="cellIs" dxfId="145" priority="16" stopIfTrue="1" operator="equal">
      <formula>$R$48</formula>
    </cfRule>
  </conditionalFormatting>
  <conditionalFormatting sqref="D13:D40 G13:G40 J13:J40 M13:M40 P12:P40 S13:S40">
    <cfRule type="cellIs" dxfId="144" priority="14" operator="equal">
      <formula>"tr"</formula>
    </cfRule>
    <cfRule type="cellIs" dxfId="143" priority="15" operator="greaterThan">
      <formula>0</formula>
    </cfRule>
  </conditionalFormatting>
  <conditionalFormatting sqref="O13:O40">
    <cfRule type="cellIs" priority="3" stopIfTrue="1" operator="equal">
      <formula>""</formula>
    </cfRule>
    <cfRule type="cellIs" dxfId="142" priority="13" stopIfTrue="1" operator="equal">
      <formula>$O$48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7774-DB48-4A92-A1B5-978E92381ECA}">
  <dimension ref="A1:S56"/>
  <sheetViews>
    <sheetView topLeftCell="A17" zoomScale="80" zoomScaleNormal="80" workbookViewId="0">
      <selection activeCell="E13" sqref="E13:G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39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18.8</v>
      </c>
      <c r="C13" s="87">
        <v>8.4</v>
      </c>
      <c r="D13" s="86">
        <v>0</v>
      </c>
      <c r="E13" s="88">
        <v>8</v>
      </c>
      <c r="F13" s="87">
        <v>-0.2</v>
      </c>
      <c r="G13" s="86">
        <v>0</v>
      </c>
      <c r="H13" s="88">
        <v>20</v>
      </c>
      <c r="I13" s="87">
        <v>5</v>
      </c>
      <c r="J13" s="86">
        <v>0.1</v>
      </c>
      <c r="K13" s="88">
        <v>19.8</v>
      </c>
      <c r="L13" s="87">
        <v>8</v>
      </c>
      <c r="M13" s="86">
        <v>0.2</v>
      </c>
      <c r="N13" s="88">
        <v>18.899999999999999</v>
      </c>
      <c r="O13" s="87">
        <v>6.3</v>
      </c>
      <c r="P13" s="86">
        <v>0</v>
      </c>
      <c r="Q13" s="88">
        <v>20</v>
      </c>
      <c r="R13" s="87">
        <v>7.2</v>
      </c>
      <c r="S13" s="86">
        <v>0.3</v>
      </c>
    </row>
    <row r="14" spans="1:19" ht="15" customHeight="1" x14ac:dyDescent="0.2">
      <c r="A14" s="89">
        <v>2</v>
      </c>
      <c r="B14" s="88">
        <v>18.8</v>
      </c>
      <c r="C14" s="87">
        <v>8.9</v>
      </c>
      <c r="D14" s="86">
        <v>0</v>
      </c>
      <c r="E14" s="88">
        <v>12.2</v>
      </c>
      <c r="F14" s="87">
        <v>2.2000000000000002</v>
      </c>
      <c r="G14" s="86">
        <v>3.2</v>
      </c>
      <c r="H14" s="88">
        <v>21.1</v>
      </c>
      <c r="I14" s="87">
        <v>5.5</v>
      </c>
      <c r="J14" s="86">
        <v>0</v>
      </c>
      <c r="K14" s="88">
        <v>20.7</v>
      </c>
      <c r="L14" s="87">
        <v>8</v>
      </c>
      <c r="M14" s="86">
        <v>0</v>
      </c>
      <c r="N14" s="88">
        <v>18.7</v>
      </c>
      <c r="O14" s="87">
        <v>7.7</v>
      </c>
      <c r="P14" s="86">
        <v>0</v>
      </c>
      <c r="Q14" s="88">
        <v>19.3</v>
      </c>
      <c r="R14" s="87">
        <v>8.9</v>
      </c>
      <c r="S14" s="86">
        <v>0</v>
      </c>
    </row>
    <row r="15" spans="1:19" ht="15" customHeight="1" x14ac:dyDescent="0.2">
      <c r="A15" s="89">
        <v>3</v>
      </c>
      <c r="B15" s="88">
        <v>19.2</v>
      </c>
      <c r="C15" s="87">
        <v>10</v>
      </c>
      <c r="D15" s="86">
        <v>0</v>
      </c>
      <c r="E15" s="88">
        <v>12.2</v>
      </c>
      <c r="F15" s="87">
        <v>1.8</v>
      </c>
      <c r="G15" s="86">
        <v>1</v>
      </c>
      <c r="H15" s="88">
        <v>20.6</v>
      </c>
      <c r="I15" s="87">
        <v>7.9</v>
      </c>
      <c r="J15" s="86">
        <v>1.7</v>
      </c>
      <c r="K15" s="88">
        <v>20.5</v>
      </c>
      <c r="L15" s="87">
        <v>10.199999999999999</v>
      </c>
      <c r="M15" s="86">
        <v>0</v>
      </c>
      <c r="N15" s="88">
        <v>19.600000000000001</v>
      </c>
      <c r="O15" s="87">
        <v>9.1</v>
      </c>
      <c r="P15" s="86">
        <v>0</v>
      </c>
      <c r="Q15" s="88">
        <v>20.3</v>
      </c>
      <c r="R15" s="87">
        <v>9.4</v>
      </c>
      <c r="S15" s="86">
        <v>0</v>
      </c>
    </row>
    <row r="16" spans="1:19" ht="15" customHeight="1" x14ac:dyDescent="0.2">
      <c r="A16" s="89">
        <v>4</v>
      </c>
      <c r="B16" s="88">
        <v>19.7</v>
      </c>
      <c r="C16" s="87">
        <v>10.199999999999999</v>
      </c>
      <c r="D16" s="86">
        <v>0</v>
      </c>
      <c r="E16" s="88">
        <v>7.8</v>
      </c>
      <c r="F16" s="87">
        <v>1.8</v>
      </c>
      <c r="G16" s="86">
        <v>0</v>
      </c>
      <c r="H16" s="88">
        <v>18.5</v>
      </c>
      <c r="I16" s="87">
        <v>7.9</v>
      </c>
      <c r="J16" s="86">
        <v>0</v>
      </c>
      <c r="K16" s="88">
        <v>20.5</v>
      </c>
      <c r="L16" s="87">
        <v>11.8</v>
      </c>
      <c r="M16" s="86">
        <v>0</v>
      </c>
      <c r="N16" s="88">
        <v>20.9</v>
      </c>
      <c r="O16" s="87">
        <v>7.7</v>
      </c>
      <c r="P16" s="86">
        <v>0</v>
      </c>
      <c r="Q16" s="88">
        <v>18.7</v>
      </c>
      <c r="R16" s="87">
        <v>8.9</v>
      </c>
      <c r="S16" s="86">
        <v>0</v>
      </c>
    </row>
    <row r="17" spans="1:19" ht="15" customHeight="1" x14ac:dyDescent="0.2">
      <c r="A17" s="89">
        <v>5</v>
      </c>
      <c r="B17" s="88">
        <v>24</v>
      </c>
      <c r="C17" s="87">
        <v>10.6</v>
      </c>
      <c r="D17" s="86">
        <v>0</v>
      </c>
      <c r="E17" s="88">
        <v>8.1999999999999993</v>
      </c>
      <c r="F17" s="87">
        <v>3.1</v>
      </c>
      <c r="G17" s="86">
        <v>0</v>
      </c>
      <c r="H17" s="88">
        <v>21.2</v>
      </c>
      <c r="I17" s="87">
        <v>9.5</v>
      </c>
      <c r="J17" s="86">
        <v>0</v>
      </c>
      <c r="K17" s="88">
        <v>21.3</v>
      </c>
      <c r="L17" s="87">
        <v>15.4</v>
      </c>
      <c r="M17" s="86">
        <v>0</v>
      </c>
      <c r="N17" s="88">
        <v>20.100000000000001</v>
      </c>
      <c r="O17" s="87">
        <v>10.6</v>
      </c>
      <c r="P17" s="86">
        <v>0</v>
      </c>
      <c r="Q17" s="88">
        <v>18.8</v>
      </c>
      <c r="R17" s="87">
        <v>11.9</v>
      </c>
      <c r="S17" s="86">
        <v>0</v>
      </c>
    </row>
    <row r="18" spans="1:19" ht="15" customHeight="1" x14ac:dyDescent="0.2">
      <c r="A18" s="89">
        <v>6</v>
      </c>
      <c r="B18" s="88">
        <v>21.4</v>
      </c>
      <c r="C18" s="87">
        <v>12.1</v>
      </c>
      <c r="D18" s="86">
        <v>0</v>
      </c>
      <c r="E18" s="88">
        <v>10.199999999999999</v>
      </c>
      <c r="F18" s="87">
        <v>3.7</v>
      </c>
      <c r="G18" s="86">
        <v>0</v>
      </c>
      <c r="H18" s="88">
        <v>22.7</v>
      </c>
      <c r="I18" s="87">
        <v>7.5</v>
      </c>
      <c r="J18" s="86">
        <v>0</v>
      </c>
      <c r="K18" s="88">
        <v>22.8</v>
      </c>
      <c r="L18" s="87">
        <v>12.7</v>
      </c>
      <c r="M18" s="86">
        <v>0</v>
      </c>
      <c r="N18" s="88">
        <v>22.3</v>
      </c>
      <c r="O18" s="87">
        <v>15.2</v>
      </c>
      <c r="P18" s="86">
        <v>0</v>
      </c>
      <c r="Q18" s="88">
        <v>20.5</v>
      </c>
      <c r="R18" s="87">
        <v>12.7</v>
      </c>
      <c r="S18" s="86">
        <v>0</v>
      </c>
    </row>
    <row r="19" spans="1:19" ht="15" customHeight="1" x14ac:dyDescent="0.2">
      <c r="A19" s="89">
        <v>7</v>
      </c>
      <c r="B19" s="88">
        <v>22.6</v>
      </c>
      <c r="C19" s="87">
        <v>11</v>
      </c>
      <c r="D19" s="86">
        <v>0</v>
      </c>
      <c r="E19" s="88">
        <v>10.9</v>
      </c>
      <c r="F19" s="87">
        <v>5.6</v>
      </c>
      <c r="G19" s="86">
        <v>0</v>
      </c>
      <c r="H19" s="88">
        <v>22.1</v>
      </c>
      <c r="I19" s="87">
        <v>6.8</v>
      </c>
      <c r="J19" s="86">
        <v>0</v>
      </c>
      <c r="K19" s="88">
        <v>23.8</v>
      </c>
      <c r="L19" s="87">
        <v>12.1</v>
      </c>
      <c r="M19" s="86">
        <v>0</v>
      </c>
      <c r="N19" s="88">
        <v>22.1</v>
      </c>
      <c r="O19" s="87">
        <v>7.6</v>
      </c>
      <c r="P19" s="86">
        <v>0</v>
      </c>
      <c r="Q19" s="88">
        <v>22.2</v>
      </c>
      <c r="R19" s="87">
        <v>9.6</v>
      </c>
      <c r="S19" s="86">
        <v>0</v>
      </c>
    </row>
    <row r="20" spans="1:19" ht="15" customHeight="1" x14ac:dyDescent="0.2">
      <c r="A20" s="89">
        <v>8</v>
      </c>
      <c r="B20" s="88">
        <v>19.7</v>
      </c>
      <c r="C20" s="87">
        <v>10.4</v>
      </c>
      <c r="D20" s="86">
        <v>0</v>
      </c>
      <c r="E20" s="88">
        <v>15.7</v>
      </c>
      <c r="F20" s="87">
        <v>5.2</v>
      </c>
      <c r="G20" s="86">
        <v>0</v>
      </c>
      <c r="H20" s="88">
        <v>24.7</v>
      </c>
      <c r="I20" s="87">
        <v>10.9</v>
      </c>
      <c r="J20" s="86">
        <v>0</v>
      </c>
      <c r="K20" s="88">
        <v>24.7</v>
      </c>
      <c r="L20" s="87">
        <v>14.4</v>
      </c>
      <c r="M20" s="86">
        <v>0</v>
      </c>
      <c r="N20" s="88">
        <v>22.4</v>
      </c>
      <c r="O20" s="87">
        <v>9.1999999999999993</v>
      </c>
      <c r="P20" s="86">
        <v>0</v>
      </c>
      <c r="Q20" s="88">
        <v>24.9</v>
      </c>
      <c r="R20" s="87">
        <v>11.5</v>
      </c>
      <c r="S20" s="86">
        <v>0</v>
      </c>
    </row>
    <row r="21" spans="1:19" ht="15" customHeight="1" x14ac:dyDescent="0.2">
      <c r="A21" s="89">
        <v>9</v>
      </c>
      <c r="B21" s="88">
        <v>19</v>
      </c>
      <c r="C21" s="87">
        <v>8.6999999999999993</v>
      </c>
      <c r="D21" s="86">
        <v>0</v>
      </c>
      <c r="E21" s="88">
        <v>15.1</v>
      </c>
      <c r="F21" s="87">
        <v>5.2</v>
      </c>
      <c r="G21" s="86">
        <v>0</v>
      </c>
      <c r="H21" s="88">
        <v>23.8</v>
      </c>
      <c r="I21" s="87">
        <v>6.1</v>
      </c>
      <c r="J21" s="86">
        <v>0</v>
      </c>
      <c r="K21" s="88">
        <v>21</v>
      </c>
      <c r="L21" s="87">
        <v>9</v>
      </c>
      <c r="M21" s="86">
        <v>0</v>
      </c>
      <c r="N21" s="88">
        <v>19.3</v>
      </c>
      <c r="O21" s="87">
        <v>8.5</v>
      </c>
      <c r="P21" s="86">
        <v>0</v>
      </c>
      <c r="Q21" s="88">
        <v>21.3</v>
      </c>
      <c r="R21" s="87">
        <v>8.6999999999999993</v>
      </c>
      <c r="S21" s="86">
        <v>0</v>
      </c>
    </row>
    <row r="22" spans="1:19" ht="15" customHeight="1" x14ac:dyDescent="0.2">
      <c r="A22" s="89">
        <v>10</v>
      </c>
      <c r="B22" s="88">
        <v>19.7</v>
      </c>
      <c r="C22" s="87">
        <v>9.6999999999999993</v>
      </c>
      <c r="D22" s="86">
        <v>0</v>
      </c>
      <c r="E22" s="88">
        <v>12.3</v>
      </c>
      <c r="F22" s="87">
        <v>4.5</v>
      </c>
      <c r="G22" s="86">
        <v>0</v>
      </c>
      <c r="H22" s="88">
        <v>22.4</v>
      </c>
      <c r="I22" s="87">
        <v>7.1</v>
      </c>
      <c r="J22" s="86">
        <v>0</v>
      </c>
      <c r="K22" s="88">
        <v>21.5</v>
      </c>
      <c r="L22" s="87">
        <v>10.7</v>
      </c>
      <c r="M22" s="86">
        <v>0.2</v>
      </c>
      <c r="N22" s="88">
        <v>20.2</v>
      </c>
      <c r="O22" s="87">
        <v>9.8000000000000007</v>
      </c>
      <c r="P22" s="86">
        <v>0</v>
      </c>
      <c r="Q22" s="88">
        <v>20.8</v>
      </c>
      <c r="R22" s="87">
        <v>9.3000000000000007</v>
      </c>
      <c r="S22" s="86">
        <v>0</v>
      </c>
    </row>
    <row r="23" spans="1:19" ht="15" customHeight="1" x14ac:dyDescent="0.2">
      <c r="A23" s="89">
        <v>11</v>
      </c>
      <c r="B23" s="88">
        <v>20.8</v>
      </c>
      <c r="C23" s="87">
        <v>9.9</v>
      </c>
      <c r="D23" s="86">
        <v>0</v>
      </c>
      <c r="E23" s="88">
        <v>13.6</v>
      </c>
      <c r="F23" s="87">
        <v>5.4</v>
      </c>
      <c r="G23" s="86">
        <v>0</v>
      </c>
      <c r="H23" s="88">
        <v>24</v>
      </c>
      <c r="I23" s="87">
        <v>7.4</v>
      </c>
      <c r="J23" s="86">
        <v>0</v>
      </c>
      <c r="K23" s="88">
        <v>20.8</v>
      </c>
      <c r="L23" s="87">
        <v>10.9</v>
      </c>
      <c r="M23" s="86">
        <v>0.2</v>
      </c>
      <c r="N23" s="88">
        <v>20.8</v>
      </c>
      <c r="O23" s="87">
        <v>10.5</v>
      </c>
      <c r="P23" s="86">
        <v>0</v>
      </c>
      <c r="Q23" s="88">
        <v>21.4</v>
      </c>
      <c r="R23" s="87">
        <v>10.199999999999999</v>
      </c>
      <c r="S23" s="86">
        <v>0</v>
      </c>
    </row>
    <row r="24" spans="1:19" ht="15" customHeight="1" x14ac:dyDescent="0.2">
      <c r="A24" s="89">
        <v>12</v>
      </c>
      <c r="B24" s="88">
        <v>21.5</v>
      </c>
      <c r="C24" s="87">
        <v>11.1</v>
      </c>
      <c r="D24" s="86">
        <v>0</v>
      </c>
      <c r="E24" s="88">
        <v>17.8</v>
      </c>
      <c r="F24" s="87">
        <v>8</v>
      </c>
      <c r="G24" s="86">
        <v>0</v>
      </c>
      <c r="H24" s="88">
        <v>25.9</v>
      </c>
      <c r="I24" s="87">
        <v>7</v>
      </c>
      <c r="J24" s="86">
        <v>0</v>
      </c>
      <c r="K24" s="88">
        <v>22.5</v>
      </c>
      <c r="L24" s="87">
        <v>10.4</v>
      </c>
      <c r="M24" s="86">
        <v>0</v>
      </c>
      <c r="N24" s="88">
        <v>21</v>
      </c>
      <c r="O24" s="87">
        <v>9.8000000000000007</v>
      </c>
      <c r="P24" s="86">
        <v>0</v>
      </c>
      <c r="Q24" s="88">
        <v>22</v>
      </c>
      <c r="R24" s="87">
        <v>9.1999999999999993</v>
      </c>
      <c r="S24" s="86">
        <v>0</v>
      </c>
    </row>
    <row r="25" spans="1:19" ht="15" customHeight="1" x14ac:dyDescent="0.2">
      <c r="A25" s="89">
        <v>13</v>
      </c>
      <c r="B25" s="88">
        <v>26.7</v>
      </c>
      <c r="C25" s="87">
        <v>12.3</v>
      </c>
      <c r="D25" s="86">
        <v>0</v>
      </c>
      <c r="E25" s="88">
        <v>18.100000000000001</v>
      </c>
      <c r="F25" s="87">
        <v>9.8000000000000007</v>
      </c>
      <c r="G25" s="86">
        <v>0</v>
      </c>
      <c r="H25" s="88">
        <v>28.9</v>
      </c>
      <c r="I25" s="87">
        <v>8.5</v>
      </c>
      <c r="J25" s="86">
        <v>0</v>
      </c>
      <c r="K25" s="88">
        <v>27.3</v>
      </c>
      <c r="L25" s="87">
        <v>13.6</v>
      </c>
      <c r="M25" s="86">
        <v>0</v>
      </c>
      <c r="N25" s="88">
        <v>24.9</v>
      </c>
      <c r="O25" s="87">
        <v>10.7</v>
      </c>
      <c r="P25" s="86">
        <v>0</v>
      </c>
      <c r="Q25" s="88">
        <v>25.2</v>
      </c>
      <c r="R25" s="87">
        <v>9.3000000000000007</v>
      </c>
      <c r="S25" s="86">
        <v>0</v>
      </c>
    </row>
    <row r="26" spans="1:19" ht="15" customHeight="1" x14ac:dyDescent="0.2">
      <c r="A26" s="89">
        <v>14</v>
      </c>
      <c r="B26" s="88">
        <v>26.1</v>
      </c>
      <c r="C26" s="87">
        <v>15.1</v>
      </c>
      <c r="D26" s="86">
        <v>0</v>
      </c>
      <c r="E26" s="88">
        <v>19.899999999999999</v>
      </c>
      <c r="F26" s="87">
        <v>10.3</v>
      </c>
      <c r="G26" s="86">
        <v>0</v>
      </c>
      <c r="H26" s="88">
        <v>29.7</v>
      </c>
      <c r="I26" s="87">
        <v>11</v>
      </c>
      <c r="J26" s="86">
        <v>0</v>
      </c>
      <c r="K26" s="88">
        <v>27.4</v>
      </c>
      <c r="L26" s="87">
        <v>15.2</v>
      </c>
      <c r="M26" s="86">
        <v>0</v>
      </c>
      <c r="N26" s="88">
        <v>27.7</v>
      </c>
      <c r="O26" s="87">
        <v>12.8</v>
      </c>
      <c r="P26" s="86">
        <v>0</v>
      </c>
      <c r="Q26" s="88">
        <v>25.2</v>
      </c>
      <c r="R26" s="87">
        <v>13.1</v>
      </c>
      <c r="S26" s="86">
        <v>0</v>
      </c>
    </row>
    <row r="27" spans="1:19" ht="15" customHeight="1" x14ac:dyDescent="0.2">
      <c r="A27" s="89">
        <v>15</v>
      </c>
      <c r="B27" s="88">
        <v>27</v>
      </c>
      <c r="C27" s="87">
        <v>15.9</v>
      </c>
      <c r="D27" s="86">
        <v>0</v>
      </c>
      <c r="E27" s="88">
        <v>23.4</v>
      </c>
      <c r="F27" s="87">
        <v>11.5</v>
      </c>
      <c r="G27" s="86">
        <v>0</v>
      </c>
      <c r="H27" s="88">
        <v>32.200000000000003</v>
      </c>
      <c r="I27" s="87">
        <v>13.3</v>
      </c>
      <c r="J27" s="86">
        <v>0</v>
      </c>
      <c r="K27" s="88">
        <v>30.7</v>
      </c>
      <c r="L27" s="87">
        <v>16.899999999999999</v>
      </c>
      <c r="M27" s="86">
        <v>0</v>
      </c>
      <c r="N27" s="88">
        <v>29.5</v>
      </c>
      <c r="O27" s="87">
        <v>11.4</v>
      </c>
      <c r="P27" s="86">
        <v>0</v>
      </c>
      <c r="Q27" s="88">
        <v>29.5</v>
      </c>
      <c r="R27" s="87">
        <v>15.1</v>
      </c>
      <c r="S27" s="86">
        <v>0</v>
      </c>
    </row>
    <row r="28" spans="1:19" ht="15" customHeight="1" x14ac:dyDescent="0.2">
      <c r="A28" s="89">
        <v>16</v>
      </c>
      <c r="B28" s="88">
        <v>25.7</v>
      </c>
      <c r="C28" s="87">
        <v>16</v>
      </c>
      <c r="D28" s="86">
        <v>0</v>
      </c>
      <c r="E28" s="88">
        <v>25.3</v>
      </c>
      <c r="F28" s="87">
        <v>13.5</v>
      </c>
      <c r="G28" s="86">
        <v>0</v>
      </c>
      <c r="H28" s="88">
        <v>33.1</v>
      </c>
      <c r="I28" s="87">
        <v>13.5</v>
      </c>
      <c r="J28" s="86">
        <v>0</v>
      </c>
      <c r="K28" s="88">
        <v>30</v>
      </c>
      <c r="L28" s="87">
        <v>15</v>
      </c>
      <c r="M28" s="86">
        <v>0</v>
      </c>
      <c r="N28" s="88">
        <v>29.4</v>
      </c>
      <c r="O28" s="87">
        <v>12</v>
      </c>
      <c r="P28" s="86">
        <v>0</v>
      </c>
      <c r="Q28" s="88">
        <v>32</v>
      </c>
      <c r="R28" s="87">
        <v>15.9</v>
      </c>
      <c r="S28" s="86">
        <v>0</v>
      </c>
    </row>
    <row r="29" spans="1:19" ht="15" customHeight="1" x14ac:dyDescent="0.2">
      <c r="A29" s="89">
        <v>17</v>
      </c>
      <c r="B29" s="88">
        <v>24.7</v>
      </c>
      <c r="C29" s="87">
        <v>14.9</v>
      </c>
      <c r="D29" s="86">
        <v>0</v>
      </c>
      <c r="E29" s="88">
        <v>21.2</v>
      </c>
      <c r="F29" s="87">
        <v>13.4</v>
      </c>
      <c r="G29" s="86">
        <v>0</v>
      </c>
      <c r="H29" s="88">
        <v>30.7</v>
      </c>
      <c r="I29" s="87">
        <v>11.2</v>
      </c>
      <c r="J29" s="86">
        <v>0</v>
      </c>
      <c r="K29" s="88">
        <v>26.2</v>
      </c>
      <c r="L29" s="87">
        <v>13.3</v>
      </c>
      <c r="M29" s="86">
        <v>0</v>
      </c>
      <c r="N29" s="88">
        <v>25</v>
      </c>
      <c r="O29" s="87">
        <v>11.7</v>
      </c>
      <c r="P29" s="86">
        <v>0</v>
      </c>
      <c r="Q29" s="88">
        <v>27.6</v>
      </c>
      <c r="R29" s="87">
        <v>12.9</v>
      </c>
      <c r="S29" s="86">
        <v>0</v>
      </c>
    </row>
    <row r="30" spans="1:19" ht="15" customHeight="1" x14ac:dyDescent="0.2">
      <c r="A30" s="89">
        <v>18</v>
      </c>
      <c r="B30" s="88">
        <v>20.5</v>
      </c>
      <c r="C30" s="87">
        <v>14.6</v>
      </c>
      <c r="D30" s="86">
        <v>0</v>
      </c>
      <c r="E30" s="88">
        <v>18.2</v>
      </c>
      <c r="F30" s="87">
        <v>9.1</v>
      </c>
      <c r="G30" s="86">
        <v>0</v>
      </c>
      <c r="H30" s="88">
        <v>24</v>
      </c>
      <c r="I30" s="87">
        <v>13.6</v>
      </c>
      <c r="J30" s="86">
        <v>0</v>
      </c>
      <c r="K30" s="88">
        <v>27</v>
      </c>
      <c r="L30" s="87">
        <v>16.3</v>
      </c>
      <c r="M30" s="86">
        <v>0</v>
      </c>
      <c r="N30" s="88">
        <v>22.6</v>
      </c>
      <c r="O30" s="87">
        <v>14.6</v>
      </c>
      <c r="P30" s="86">
        <v>0</v>
      </c>
      <c r="Q30" s="88">
        <v>26.1</v>
      </c>
      <c r="R30" s="87">
        <v>14.7</v>
      </c>
      <c r="S30" s="86">
        <v>0</v>
      </c>
    </row>
    <row r="31" spans="1:19" ht="15" customHeight="1" x14ac:dyDescent="0.2">
      <c r="A31" s="89">
        <v>19</v>
      </c>
      <c r="B31" s="88">
        <v>19.600000000000001</v>
      </c>
      <c r="C31" s="87">
        <v>12.5</v>
      </c>
      <c r="D31" s="86">
        <v>5.4</v>
      </c>
      <c r="E31" s="88">
        <v>9.8000000000000007</v>
      </c>
      <c r="F31" s="87">
        <v>0.7</v>
      </c>
      <c r="G31" s="86" t="s">
        <v>31</v>
      </c>
      <c r="H31" s="88">
        <v>21.5</v>
      </c>
      <c r="I31" s="87">
        <v>7.4</v>
      </c>
      <c r="J31" s="86">
        <v>9.8000000000000007</v>
      </c>
      <c r="K31" s="88">
        <v>22.6</v>
      </c>
      <c r="L31" s="87">
        <v>10.6</v>
      </c>
      <c r="M31" s="86">
        <v>1</v>
      </c>
      <c r="N31" s="88">
        <v>19</v>
      </c>
      <c r="O31" s="87">
        <v>13.4</v>
      </c>
      <c r="P31" s="86">
        <v>3.1</v>
      </c>
      <c r="Q31" s="88">
        <v>21.2</v>
      </c>
      <c r="R31" s="87">
        <v>8.6</v>
      </c>
      <c r="S31" s="86">
        <v>2.5</v>
      </c>
    </row>
    <row r="32" spans="1:19" ht="15" customHeight="1" x14ac:dyDescent="0.2">
      <c r="A32" s="89">
        <v>20</v>
      </c>
      <c r="B32" s="88">
        <v>15.1</v>
      </c>
      <c r="C32" s="87">
        <v>7.1</v>
      </c>
      <c r="D32" s="86">
        <v>0</v>
      </c>
      <c r="E32" s="88">
        <v>0.9</v>
      </c>
      <c r="F32" s="87">
        <v>-4.5</v>
      </c>
      <c r="G32" s="86" t="s">
        <v>31</v>
      </c>
      <c r="H32" s="88">
        <v>11.3</v>
      </c>
      <c r="I32" s="87">
        <v>6.1</v>
      </c>
      <c r="J32" s="86">
        <v>0</v>
      </c>
      <c r="K32" s="88">
        <v>14.8</v>
      </c>
      <c r="L32" s="87">
        <v>8.1999999999999993</v>
      </c>
      <c r="M32" s="86">
        <v>0</v>
      </c>
      <c r="N32" s="88">
        <v>14.7</v>
      </c>
      <c r="O32" s="87">
        <v>6.1</v>
      </c>
      <c r="P32" s="86">
        <v>3.3</v>
      </c>
      <c r="Q32" s="88">
        <v>13.2</v>
      </c>
      <c r="R32" s="87">
        <v>5.7</v>
      </c>
      <c r="S32" s="86">
        <v>0</v>
      </c>
    </row>
    <row r="33" spans="1:19" ht="15" customHeight="1" x14ac:dyDescent="0.2">
      <c r="A33" s="89">
        <v>21</v>
      </c>
      <c r="B33" s="88">
        <v>14.5</v>
      </c>
      <c r="C33" s="87">
        <v>5.6</v>
      </c>
      <c r="D33" s="86">
        <v>0</v>
      </c>
      <c r="E33" s="88">
        <v>2.1</v>
      </c>
      <c r="F33" s="87">
        <v>-5.2</v>
      </c>
      <c r="G33" s="86">
        <v>0</v>
      </c>
      <c r="H33" s="88">
        <v>14</v>
      </c>
      <c r="I33" s="87">
        <v>2.8</v>
      </c>
      <c r="J33" s="86">
        <v>0</v>
      </c>
      <c r="K33" s="88">
        <v>17.5</v>
      </c>
      <c r="L33" s="87">
        <v>3.8</v>
      </c>
      <c r="M33" s="86">
        <v>0</v>
      </c>
      <c r="N33" s="88">
        <v>13.8</v>
      </c>
      <c r="O33" s="87">
        <v>4.8</v>
      </c>
      <c r="P33" s="86">
        <v>0</v>
      </c>
      <c r="Q33" s="88">
        <v>15.8</v>
      </c>
      <c r="R33" s="87">
        <v>4.2</v>
      </c>
      <c r="S33" s="86">
        <v>0</v>
      </c>
    </row>
    <row r="34" spans="1:19" ht="15" customHeight="1" x14ac:dyDescent="0.2">
      <c r="A34" s="89">
        <v>22</v>
      </c>
      <c r="B34" s="88">
        <v>18.2</v>
      </c>
      <c r="C34" s="87">
        <v>5.6</v>
      </c>
      <c r="D34" s="86">
        <v>0</v>
      </c>
      <c r="E34" s="88">
        <v>8</v>
      </c>
      <c r="F34" s="87">
        <v>-3</v>
      </c>
      <c r="G34" s="86">
        <v>0</v>
      </c>
      <c r="H34" s="88">
        <v>18</v>
      </c>
      <c r="I34" s="87">
        <v>4.5</v>
      </c>
      <c r="J34" s="86">
        <v>0</v>
      </c>
      <c r="K34" s="88">
        <v>18.7</v>
      </c>
      <c r="L34" s="87">
        <v>5.9</v>
      </c>
      <c r="M34" s="86">
        <v>0</v>
      </c>
      <c r="N34" s="88">
        <v>17.3</v>
      </c>
      <c r="O34" s="87">
        <v>5.9</v>
      </c>
      <c r="P34" s="86">
        <v>0</v>
      </c>
      <c r="Q34" s="88">
        <v>18.7</v>
      </c>
      <c r="R34" s="87">
        <v>6.3</v>
      </c>
      <c r="S34" s="86">
        <v>0</v>
      </c>
    </row>
    <row r="35" spans="1:19" ht="15" customHeight="1" x14ac:dyDescent="0.2">
      <c r="A35" s="89">
        <v>23</v>
      </c>
      <c r="B35" s="88">
        <v>18.899999999999999</v>
      </c>
      <c r="C35" s="87">
        <v>7.4</v>
      </c>
      <c r="D35" s="86">
        <v>0</v>
      </c>
      <c r="E35" s="88">
        <v>10.199999999999999</v>
      </c>
      <c r="F35" s="87">
        <v>-1.4</v>
      </c>
      <c r="G35" s="86">
        <v>0</v>
      </c>
      <c r="H35" s="88">
        <v>21.1</v>
      </c>
      <c r="I35" s="87">
        <v>5.7</v>
      </c>
      <c r="J35" s="86">
        <v>0</v>
      </c>
      <c r="K35" s="88">
        <v>20.2</v>
      </c>
      <c r="L35" s="87">
        <v>9.1</v>
      </c>
      <c r="M35" s="86">
        <v>0</v>
      </c>
      <c r="N35" s="88">
        <v>18.899999999999999</v>
      </c>
      <c r="O35" s="87">
        <v>7.2</v>
      </c>
      <c r="P35" s="86">
        <v>0</v>
      </c>
      <c r="Q35" s="88">
        <v>20.6</v>
      </c>
      <c r="R35" s="87">
        <v>7.1</v>
      </c>
      <c r="S35" s="86">
        <v>0</v>
      </c>
    </row>
    <row r="36" spans="1:19" ht="15" customHeight="1" x14ac:dyDescent="0.2">
      <c r="A36" s="89">
        <v>24</v>
      </c>
      <c r="B36" s="88">
        <v>20.100000000000001</v>
      </c>
      <c r="C36" s="87">
        <v>9.3000000000000007</v>
      </c>
      <c r="D36" s="86">
        <v>0</v>
      </c>
      <c r="E36" s="88">
        <v>17.5</v>
      </c>
      <c r="F36" s="87">
        <v>4.3</v>
      </c>
      <c r="G36" s="86">
        <v>0</v>
      </c>
      <c r="H36" s="88">
        <v>23</v>
      </c>
      <c r="I36" s="87">
        <v>6.8</v>
      </c>
      <c r="J36" s="86">
        <v>0</v>
      </c>
      <c r="K36" s="88">
        <v>21.3</v>
      </c>
      <c r="L36" s="87">
        <v>9.9</v>
      </c>
      <c r="M36" s="86">
        <v>0</v>
      </c>
      <c r="N36" s="88">
        <v>20.5</v>
      </c>
      <c r="O36" s="87">
        <v>9</v>
      </c>
      <c r="P36" s="86">
        <v>0</v>
      </c>
      <c r="Q36" s="88">
        <v>22.9</v>
      </c>
      <c r="R36" s="87">
        <v>9</v>
      </c>
      <c r="S36" s="86">
        <v>0</v>
      </c>
    </row>
    <row r="37" spans="1:19" ht="15" customHeight="1" x14ac:dyDescent="0.2">
      <c r="A37" s="89">
        <v>25</v>
      </c>
      <c r="B37" s="88">
        <v>20.8</v>
      </c>
      <c r="C37" s="87">
        <v>11.7</v>
      </c>
      <c r="D37" s="86">
        <v>0</v>
      </c>
      <c r="E37" s="88">
        <v>17.8</v>
      </c>
      <c r="F37" s="87">
        <v>10.199999999999999</v>
      </c>
      <c r="G37" s="86">
        <v>0</v>
      </c>
      <c r="H37" s="88">
        <v>24.8</v>
      </c>
      <c r="I37" s="87">
        <v>5.7</v>
      </c>
      <c r="J37" s="86">
        <v>0</v>
      </c>
      <c r="K37" s="88">
        <v>22.5</v>
      </c>
      <c r="L37" s="87">
        <v>12.2</v>
      </c>
      <c r="M37" s="86">
        <v>0</v>
      </c>
      <c r="N37" s="88">
        <v>22.1</v>
      </c>
      <c r="O37" s="87">
        <v>11.7</v>
      </c>
      <c r="P37" s="86">
        <v>0</v>
      </c>
      <c r="Q37" s="88">
        <v>24</v>
      </c>
      <c r="R37" s="87">
        <v>10.6</v>
      </c>
      <c r="S37" s="86">
        <v>0</v>
      </c>
    </row>
    <row r="38" spans="1:19" ht="15" customHeight="1" x14ac:dyDescent="0.2">
      <c r="A38" s="89">
        <v>26</v>
      </c>
      <c r="B38" s="88">
        <v>21.7</v>
      </c>
      <c r="C38" s="87">
        <v>13.3</v>
      </c>
      <c r="D38" s="86">
        <v>0</v>
      </c>
      <c r="E38" s="88">
        <v>21</v>
      </c>
      <c r="F38" s="87">
        <v>12.6</v>
      </c>
      <c r="G38" s="86">
        <v>0</v>
      </c>
      <c r="H38" s="88">
        <v>29.9</v>
      </c>
      <c r="I38" s="87">
        <v>9.5</v>
      </c>
      <c r="J38" s="86">
        <v>0</v>
      </c>
      <c r="K38" s="88">
        <v>23</v>
      </c>
      <c r="L38" s="87">
        <v>11.6</v>
      </c>
      <c r="M38" s="86">
        <v>0</v>
      </c>
      <c r="N38" s="88">
        <v>22.7</v>
      </c>
      <c r="O38" s="87">
        <v>12.6</v>
      </c>
      <c r="P38" s="86">
        <v>0</v>
      </c>
      <c r="Q38" s="88">
        <v>26.1</v>
      </c>
      <c r="R38" s="87">
        <v>11.6</v>
      </c>
      <c r="S38" s="86">
        <v>0</v>
      </c>
    </row>
    <row r="39" spans="1:19" ht="15" customHeight="1" x14ac:dyDescent="0.2">
      <c r="A39" s="89">
        <v>27</v>
      </c>
      <c r="B39" s="88">
        <v>25.6</v>
      </c>
      <c r="C39" s="87">
        <v>14.9</v>
      </c>
      <c r="D39" s="86">
        <v>0</v>
      </c>
      <c r="E39" s="88">
        <v>22.4</v>
      </c>
      <c r="F39" s="87">
        <v>14</v>
      </c>
      <c r="G39" s="86">
        <v>0</v>
      </c>
      <c r="H39" s="88">
        <v>30.5</v>
      </c>
      <c r="I39" s="87">
        <v>11.5</v>
      </c>
      <c r="J39" s="86">
        <v>0</v>
      </c>
      <c r="K39" s="88">
        <v>26.3</v>
      </c>
      <c r="L39" s="87">
        <v>13.8</v>
      </c>
      <c r="M39" s="86">
        <v>0</v>
      </c>
      <c r="N39" s="88">
        <v>23</v>
      </c>
      <c r="O39" s="87">
        <v>13.5</v>
      </c>
      <c r="P39" s="86">
        <v>0</v>
      </c>
      <c r="Q39" s="88">
        <v>25.8</v>
      </c>
      <c r="R39" s="87">
        <v>11.8</v>
      </c>
      <c r="S39" s="86">
        <v>0</v>
      </c>
    </row>
    <row r="40" spans="1:19" ht="15" customHeight="1" x14ac:dyDescent="0.2">
      <c r="A40" s="89">
        <v>28</v>
      </c>
      <c r="B40" s="88">
        <v>30.4</v>
      </c>
      <c r="C40" s="87">
        <v>17.2</v>
      </c>
      <c r="D40" s="86">
        <v>0</v>
      </c>
      <c r="E40" s="88">
        <v>24.4</v>
      </c>
      <c r="F40" s="87">
        <v>12.9</v>
      </c>
      <c r="G40" s="86">
        <v>0</v>
      </c>
      <c r="H40" s="88">
        <v>33</v>
      </c>
      <c r="I40" s="87">
        <v>13.3</v>
      </c>
      <c r="J40" s="86">
        <v>0</v>
      </c>
      <c r="K40" s="88">
        <v>27.4</v>
      </c>
      <c r="L40" s="87">
        <v>16.399999999999999</v>
      </c>
      <c r="M40" s="86">
        <v>0</v>
      </c>
      <c r="N40" s="88">
        <v>26.8</v>
      </c>
      <c r="O40" s="87">
        <v>14.7</v>
      </c>
      <c r="P40" s="86">
        <v>0</v>
      </c>
      <c r="Q40" s="88">
        <v>30.5</v>
      </c>
      <c r="R40" s="87">
        <v>14</v>
      </c>
      <c r="S40" s="86">
        <v>0</v>
      </c>
    </row>
    <row r="41" spans="1:19" ht="15" customHeight="1" x14ac:dyDescent="0.2">
      <c r="A41" s="89">
        <v>29</v>
      </c>
      <c r="B41" s="88">
        <v>21.2</v>
      </c>
      <c r="C41" s="87">
        <v>16.7</v>
      </c>
      <c r="D41" s="86">
        <v>0</v>
      </c>
      <c r="E41" s="88">
        <v>15.3</v>
      </c>
      <c r="F41" s="87">
        <v>4.9000000000000004</v>
      </c>
      <c r="G41" s="86">
        <v>0</v>
      </c>
      <c r="H41" s="88">
        <v>24.5</v>
      </c>
      <c r="I41" s="87">
        <v>11.8</v>
      </c>
      <c r="J41" s="86">
        <v>0</v>
      </c>
      <c r="K41" s="88">
        <v>23.3</v>
      </c>
      <c r="L41" s="87">
        <v>12.8</v>
      </c>
      <c r="M41" s="86">
        <v>0</v>
      </c>
      <c r="N41" s="88">
        <v>20.9</v>
      </c>
      <c r="O41" s="87">
        <v>13.5</v>
      </c>
      <c r="P41" s="86">
        <v>0</v>
      </c>
      <c r="Q41" s="88">
        <v>23</v>
      </c>
      <c r="R41" s="87">
        <v>13.7</v>
      </c>
      <c r="S41" s="86">
        <v>0</v>
      </c>
    </row>
    <row r="42" spans="1:19" ht="15" customHeight="1" x14ac:dyDescent="0.2">
      <c r="A42" s="89">
        <v>30</v>
      </c>
      <c r="B42" s="88">
        <v>21.6</v>
      </c>
      <c r="C42" s="87">
        <v>12.1</v>
      </c>
      <c r="D42" s="86" t="s">
        <v>37</v>
      </c>
      <c r="E42" s="88">
        <v>10.4</v>
      </c>
      <c r="F42" s="87">
        <v>3.7</v>
      </c>
      <c r="G42" s="86">
        <v>2.4</v>
      </c>
      <c r="H42" s="88">
        <v>21.5</v>
      </c>
      <c r="I42" s="87">
        <v>10.9</v>
      </c>
      <c r="J42" s="86">
        <v>0.3</v>
      </c>
      <c r="K42" s="88">
        <v>21.5</v>
      </c>
      <c r="L42" s="87">
        <v>12.9</v>
      </c>
      <c r="M42" s="86">
        <v>8.1999999999999993</v>
      </c>
      <c r="N42" s="88">
        <v>20.6</v>
      </c>
      <c r="O42" s="87">
        <v>10.8</v>
      </c>
      <c r="P42" s="86">
        <v>0</v>
      </c>
      <c r="Q42" s="88">
        <v>22</v>
      </c>
      <c r="R42" s="87">
        <v>12.5</v>
      </c>
      <c r="S42" s="86">
        <v>0</v>
      </c>
    </row>
    <row r="43" spans="1:19" ht="15" customHeight="1" thickBot="1" x14ac:dyDescent="0.25">
      <c r="A43" s="117">
        <v>31</v>
      </c>
      <c r="B43" s="88">
        <v>26.1</v>
      </c>
      <c r="C43" s="87">
        <v>13.1</v>
      </c>
      <c r="D43" s="86">
        <v>0</v>
      </c>
      <c r="E43" s="88">
        <v>15.8</v>
      </c>
      <c r="F43" s="87">
        <v>5.2</v>
      </c>
      <c r="G43" s="86">
        <v>0</v>
      </c>
      <c r="H43" s="88">
        <v>25.2</v>
      </c>
      <c r="I43" s="87">
        <v>6.7</v>
      </c>
      <c r="J43" s="86">
        <v>0.1</v>
      </c>
      <c r="K43" s="88">
        <v>22</v>
      </c>
      <c r="L43" s="87">
        <v>10.9</v>
      </c>
      <c r="M43" s="86">
        <v>0</v>
      </c>
      <c r="N43" s="88">
        <v>21.5</v>
      </c>
      <c r="O43" s="87">
        <v>12</v>
      </c>
      <c r="P43" s="86">
        <v>0</v>
      </c>
      <c r="Q43" s="88">
        <v>23.6</v>
      </c>
      <c r="R43" s="87">
        <v>9.3000000000000007</v>
      </c>
      <c r="S43" s="86">
        <v>0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669.70000000000016</v>
      </c>
      <c r="C45" s="79">
        <f>SUM(C13:C43)</f>
        <v>356.3</v>
      </c>
      <c r="D45" s="83">
        <f>SUM(D13:D43)</f>
        <v>5.4</v>
      </c>
      <c r="E45" s="75">
        <f>SUM(E13:E43)</f>
        <v>445.7</v>
      </c>
      <c r="F45" s="79">
        <f>SUM(F13:F43)</f>
        <v>168.29999999999995</v>
      </c>
      <c r="G45" s="83">
        <f>SUM(G13:G43)</f>
        <v>6.6</v>
      </c>
      <c r="H45" s="75">
        <f>SUM(H13:H43)</f>
        <v>743.9</v>
      </c>
      <c r="I45" s="79">
        <f>SUM(I13:I43)</f>
        <v>262.39999999999998</v>
      </c>
      <c r="J45" s="83">
        <f>SUM(J13:J43)</f>
        <v>12.000000000000002</v>
      </c>
      <c r="K45" s="75">
        <f>SUM(K13:K43)</f>
        <v>709.5999999999998</v>
      </c>
      <c r="L45" s="79">
        <f>SUM(L13:L43)</f>
        <v>361.99999999999994</v>
      </c>
      <c r="M45" s="83">
        <f>SUM(M13:M43)</f>
        <v>9.7999999999999989</v>
      </c>
      <c r="N45" s="75">
        <f>SUM(N13:N43)</f>
        <v>667.19999999999993</v>
      </c>
      <c r="O45" s="79">
        <f>SUM(O13:O43)</f>
        <v>320.39999999999998</v>
      </c>
      <c r="P45" s="83">
        <f>SUM(P13:P43)</f>
        <v>6.4</v>
      </c>
      <c r="Q45" s="75">
        <f>SUM(Q13:Q43)</f>
        <v>703.2</v>
      </c>
      <c r="R45" s="79">
        <f>SUM(R13:R43)</f>
        <v>322.89999999999998</v>
      </c>
      <c r="S45" s="83">
        <f>SUM(S13:S43)</f>
        <v>2.8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82"/>
      <c r="N46" s="71"/>
      <c r="O46" s="77"/>
      <c r="P46" s="82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21.603225806451618</v>
      </c>
      <c r="C47" s="79">
        <f>AVERAGE(C13:C43)</f>
        <v>11.493548387096775</v>
      </c>
      <c r="D47" s="73" t="s">
        <v>21</v>
      </c>
      <c r="E47" s="75">
        <f>AVERAGE(E13:E43)</f>
        <v>14.377419354838709</v>
      </c>
      <c r="F47" s="79">
        <f>AVERAGE(F13:F43)</f>
        <v>5.4290322580645149</v>
      </c>
      <c r="G47" s="73" t="s">
        <v>21</v>
      </c>
      <c r="H47" s="75">
        <f>AVERAGE(H13:H43)</f>
        <v>23.996774193548386</v>
      </c>
      <c r="I47" s="79">
        <f>AVERAGE(I13:I43)</f>
        <v>8.4645161290322566</v>
      </c>
      <c r="J47" s="73" t="s">
        <v>21</v>
      </c>
      <c r="K47" s="75">
        <f>AVERAGE(K13:K43)</f>
        <v>22.890322580645154</v>
      </c>
      <c r="L47" s="79">
        <f>AVERAGE(L13:L43)</f>
        <v>11.677419354838708</v>
      </c>
      <c r="M47" s="73" t="s">
        <v>21</v>
      </c>
      <c r="N47" s="75">
        <f>AVERAGE(N13:N43)</f>
        <v>21.522580645161288</v>
      </c>
      <c r="O47" s="79">
        <f>AVERAGE(O13:O43)</f>
        <v>10.335483870967741</v>
      </c>
      <c r="P47" s="73" t="s">
        <v>21</v>
      </c>
      <c r="Q47" s="75">
        <f>AVERAGE(Q13:Q43)</f>
        <v>22.683870967741935</v>
      </c>
      <c r="R47" s="79">
        <f>AVERAGE(R13:R43)</f>
        <v>10.416129032258064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30.4</v>
      </c>
      <c r="C49" s="79">
        <f>MAX(C13:C43)</f>
        <v>17.2</v>
      </c>
      <c r="D49" s="73">
        <f>MAX(D13:D43)</f>
        <v>5.4</v>
      </c>
      <c r="E49" s="80">
        <f>MAX(E13:E43)</f>
        <v>25.3</v>
      </c>
      <c r="F49" s="79">
        <f>MAX(F13:F43)</f>
        <v>14</v>
      </c>
      <c r="G49" s="73">
        <f>MAX(G13:G43)</f>
        <v>3.2</v>
      </c>
      <c r="H49" s="80">
        <f>MAX(H13:H43)</f>
        <v>33.1</v>
      </c>
      <c r="I49" s="79">
        <f>MAX(I13:I43)</f>
        <v>13.6</v>
      </c>
      <c r="J49" s="73">
        <f>MAX(J13:J43)</f>
        <v>9.8000000000000007</v>
      </c>
      <c r="K49" s="80">
        <f>MAX(K13:K43)</f>
        <v>30.7</v>
      </c>
      <c r="L49" s="79">
        <f>MAX(L13:L43)</f>
        <v>16.899999999999999</v>
      </c>
      <c r="M49" s="73">
        <f>MAX(M13:M43)</f>
        <v>8.1999999999999993</v>
      </c>
      <c r="N49" s="80">
        <f>MAX(N13:N43)</f>
        <v>29.5</v>
      </c>
      <c r="O49" s="79">
        <f>MAX(O13:O43)</f>
        <v>15.2</v>
      </c>
      <c r="P49" s="73">
        <f>MAX(P13:P43)</f>
        <v>3.3</v>
      </c>
      <c r="Q49" s="80">
        <f>MAX(Q13:Q43)</f>
        <v>32</v>
      </c>
      <c r="R49" s="79">
        <f>MAX(R13:R43)</f>
        <v>15.9</v>
      </c>
      <c r="S49" s="73">
        <f>MAX(S13:S43)</f>
        <v>2.5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14.5</v>
      </c>
      <c r="C51" s="74">
        <f>MIN(C13:C43)</f>
        <v>5.6</v>
      </c>
      <c r="D51" s="73">
        <f>MIN(D13:D43)</f>
        <v>0</v>
      </c>
      <c r="E51" s="75">
        <f>MIN(E13:E43)</f>
        <v>0.9</v>
      </c>
      <c r="F51" s="74">
        <f>MIN(F13:F43)</f>
        <v>-5.2</v>
      </c>
      <c r="G51" s="73">
        <f>MIN(G13:G43)</f>
        <v>0</v>
      </c>
      <c r="H51" s="75">
        <f>MIN(H13:H43)</f>
        <v>11.3</v>
      </c>
      <c r="I51" s="74">
        <f>MIN(I13:I43)</f>
        <v>2.8</v>
      </c>
      <c r="J51" s="73">
        <f>MIN(J13:J43)</f>
        <v>0</v>
      </c>
      <c r="K51" s="75">
        <f>MIN(K13:K43)</f>
        <v>14.8</v>
      </c>
      <c r="L51" s="74">
        <f>MIN(L13:L43)</f>
        <v>3.8</v>
      </c>
      <c r="M51" s="73">
        <f>MIN(M13:M43)</f>
        <v>0</v>
      </c>
      <c r="N51" s="75">
        <f>MIN(N13:N43)</f>
        <v>13.8</v>
      </c>
      <c r="O51" s="74">
        <f>MIN(O13:O43)</f>
        <v>4.8</v>
      </c>
      <c r="P51" s="73">
        <f>MIN(P13:P43)</f>
        <v>0</v>
      </c>
      <c r="Q51" s="75">
        <f>MIN(Q13:Q43)</f>
        <v>13.2</v>
      </c>
      <c r="R51" s="74">
        <f>MIN(R13:R43)</f>
        <v>4.2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J47:J48"/>
    <mergeCell ref="J49:J50"/>
    <mergeCell ref="H49:H50"/>
    <mergeCell ref="I49:I50"/>
    <mergeCell ref="C47:C48"/>
    <mergeCell ref="I45:I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B45:B46"/>
    <mergeCell ref="C45:C46"/>
    <mergeCell ref="D45:D46"/>
    <mergeCell ref="E45:E46"/>
    <mergeCell ref="K45:K46"/>
    <mergeCell ref="F45:F46"/>
    <mergeCell ref="G45:G46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</mergeCells>
  <conditionalFormatting sqref="B13:B43">
    <cfRule type="cellIs" priority="12" stopIfTrue="1" operator="equal">
      <formula>""</formula>
    </cfRule>
    <cfRule type="cellIs" dxfId="141" priority="18" stopIfTrue="1" operator="equal">
      <formula>$B$49</formula>
    </cfRule>
  </conditionalFormatting>
  <conditionalFormatting sqref="C13:C43">
    <cfRule type="cellIs" priority="11" stopIfTrue="1" operator="equal">
      <formula>""</formula>
    </cfRule>
    <cfRule type="cellIs" dxfId="140" priority="19" stopIfTrue="1" operator="equal">
      <formula>$C$51</formula>
    </cfRule>
  </conditionalFormatting>
  <conditionalFormatting sqref="E13:E43">
    <cfRule type="cellIs" priority="10" stopIfTrue="1" operator="equal">
      <formula>""</formula>
    </cfRule>
    <cfRule type="cellIs" dxfId="139" priority="20" stopIfTrue="1" operator="equal">
      <formula>$E$49</formula>
    </cfRule>
  </conditionalFormatting>
  <conditionalFormatting sqref="F13:F43">
    <cfRule type="cellIs" priority="9" stopIfTrue="1" operator="equal">
      <formula>""</formula>
    </cfRule>
    <cfRule type="cellIs" dxfId="138" priority="21" stopIfTrue="1" operator="equal">
      <formula>$F$51</formula>
    </cfRule>
  </conditionalFormatting>
  <conditionalFormatting sqref="H13:H43">
    <cfRule type="cellIs" priority="8" stopIfTrue="1" operator="equal">
      <formula>""</formula>
    </cfRule>
    <cfRule type="cellIs" dxfId="137" priority="22" stopIfTrue="1" operator="equal">
      <formula>$H$49</formula>
    </cfRule>
  </conditionalFormatting>
  <conditionalFormatting sqref="I13:I43">
    <cfRule type="cellIs" priority="7" stopIfTrue="1" operator="equal">
      <formula>""</formula>
    </cfRule>
    <cfRule type="cellIs" dxfId="136" priority="23" stopIfTrue="1" operator="equal">
      <formula>$I$51</formula>
    </cfRule>
  </conditionalFormatting>
  <conditionalFormatting sqref="K13:K43">
    <cfRule type="cellIs" priority="6" stopIfTrue="1" operator="equal">
      <formula>""</formula>
    </cfRule>
    <cfRule type="cellIs" dxfId="135" priority="24" stopIfTrue="1" operator="equal">
      <formula>$K$49</formula>
    </cfRule>
  </conditionalFormatting>
  <conditionalFormatting sqref="L13:L43">
    <cfRule type="cellIs" priority="5" stopIfTrue="1" operator="equal">
      <formula>""</formula>
    </cfRule>
    <cfRule type="cellIs" dxfId="134" priority="25" stopIfTrue="1" operator="equal">
      <formula>$L$51</formula>
    </cfRule>
  </conditionalFormatting>
  <conditionalFormatting sqref="Q13:Q43">
    <cfRule type="cellIs" priority="2" stopIfTrue="1" operator="equal">
      <formula>""</formula>
    </cfRule>
    <cfRule type="cellIs" dxfId="133" priority="26" stopIfTrue="1" operator="equal">
      <formula>$Q$49</formula>
    </cfRule>
  </conditionalFormatting>
  <conditionalFormatting sqref="N13:N43">
    <cfRule type="cellIs" priority="4" stopIfTrue="1" operator="equal">
      <formula>""</formula>
    </cfRule>
    <cfRule type="cellIs" dxfId="132" priority="17" stopIfTrue="1" operator="equal">
      <formula>$N$49</formula>
    </cfRule>
  </conditionalFormatting>
  <conditionalFormatting sqref="R13:R43">
    <cfRule type="cellIs" priority="1" stopIfTrue="1" operator="equal">
      <formula>""</formula>
    </cfRule>
    <cfRule type="cellIs" dxfId="131" priority="16" stopIfTrue="1" operator="equal">
      <formula>$R$51</formula>
    </cfRule>
  </conditionalFormatting>
  <conditionalFormatting sqref="D13:D43 G13:G43 J13:J43 M13:M43 P12:P43 S13:S43">
    <cfRule type="cellIs" dxfId="130" priority="14" operator="equal">
      <formula>"tr"</formula>
    </cfRule>
    <cfRule type="cellIs" dxfId="129" priority="15" operator="greaterThan">
      <formula>0</formula>
    </cfRule>
  </conditionalFormatting>
  <conditionalFormatting sqref="O13:O43">
    <cfRule type="cellIs" priority="3" stopIfTrue="1" operator="equal">
      <formula>""</formula>
    </cfRule>
    <cfRule type="cellIs" dxfId="128" priority="13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126F-DF59-4A1B-AD5D-EA81D5004868}">
  <dimension ref="A1:S62"/>
  <sheetViews>
    <sheetView zoomScale="82" zoomScaleNormal="82" workbookViewId="0">
      <selection activeCell="E13" sqref="E13:G42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40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26.1</v>
      </c>
      <c r="C13" s="87">
        <v>18.8</v>
      </c>
      <c r="D13" s="86" t="s">
        <v>37</v>
      </c>
      <c r="E13" s="88">
        <v>14.7</v>
      </c>
      <c r="F13" s="87">
        <v>7.9</v>
      </c>
      <c r="G13" s="86">
        <v>2.9</v>
      </c>
      <c r="H13" s="88">
        <v>22.9</v>
      </c>
      <c r="I13" s="87">
        <v>10.7</v>
      </c>
      <c r="J13" s="86">
        <v>0.6</v>
      </c>
      <c r="K13" s="88">
        <v>22.2</v>
      </c>
      <c r="L13" s="87">
        <v>15.2</v>
      </c>
      <c r="M13" s="86">
        <v>1.4</v>
      </c>
      <c r="N13" s="88">
        <v>22.5</v>
      </c>
      <c r="O13" s="87">
        <v>16.899999999999999</v>
      </c>
      <c r="P13" s="86">
        <v>0.1</v>
      </c>
      <c r="Q13" s="88">
        <v>21</v>
      </c>
      <c r="R13" s="87">
        <v>15.7</v>
      </c>
      <c r="S13" s="86">
        <v>6.9</v>
      </c>
    </row>
    <row r="14" spans="1:19" ht="15" customHeight="1" x14ac:dyDescent="0.2">
      <c r="A14" s="89">
        <v>2</v>
      </c>
      <c r="B14" s="88">
        <v>23.3</v>
      </c>
      <c r="C14" s="87">
        <v>16.600000000000001</v>
      </c>
      <c r="D14" s="86">
        <v>0.2</v>
      </c>
      <c r="E14" s="88">
        <v>10.9</v>
      </c>
      <c r="F14" s="87">
        <v>4.5</v>
      </c>
      <c r="G14" s="86">
        <v>3.8</v>
      </c>
      <c r="H14" s="88">
        <v>23.8</v>
      </c>
      <c r="I14" s="87">
        <v>10.6</v>
      </c>
      <c r="J14" s="86">
        <v>0</v>
      </c>
      <c r="K14" s="88">
        <v>23.7</v>
      </c>
      <c r="L14" s="87">
        <v>15.3</v>
      </c>
      <c r="M14" s="86">
        <v>0</v>
      </c>
      <c r="N14" s="88">
        <v>22.1</v>
      </c>
      <c r="O14" s="87">
        <v>12.3</v>
      </c>
      <c r="P14" s="86">
        <v>0.1</v>
      </c>
      <c r="Q14" s="88">
        <v>21.6</v>
      </c>
      <c r="R14" s="87">
        <v>15</v>
      </c>
      <c r="S14" s="86">
        <v>0</v>
      </c>
    </row>
    <row r="15" spans="1:19" ht="15" customHeight="1" x14ac:dyDescent="0.2">
      <c r="A15" s="89">
        <v>3</v>
      </c>
      <c r="B15" s="88">
        <v>21</v>
      </c>
      <c r="C15" s="87">
        <v>16.100000000000001</v>
      </c>
      <c r="D15" s="86">
        <v>0</v>
      </c>
      <c r="E15" s="88">
        <v>9.4</v>
      </c>
      <c r="F15" s="87">
        <v>3.2</v>
      </c>
      <c r="G15" s="86">
        <v>0.7</v>
      </c>
      <c r="H15" s="88">
        <v>22.9</v>
      </c>
      <c r="I15" s="87">
        <v>8.3000000000000007</v>
      </c>
      <c r="J15" s="86">
        <v>0.2</v>
      </c>
      <c r="K15" s="88">
        <v>23</v>
      </c>
      <c r="L15" s="87">
        <v>13.2</v>
      </c>
      <c r="M15" s="86" t="s">
        <v>37</v>
      </c>
      <c r="N15" s="88">
        <v>21.3</v>
      </c>
      <c r="O15" s="87">
        <v>12.8</v>
      </c>
      <c r="P15" s="86">
        <v>0</v>
      </c>
      <c r="Q15" s="88">
        <v>21.1</v>
      </c>
      <c r="R15" s="87">
        <v>12.4</v>
      </c>
      <c r="S15" s="86">
        <v>0</v>
      </c>
    </row>
    <row r="16" spans="1:19" ht="15" customHeight="1" x14ac:dyDescent="0.2">
      <c r="A16" s="89">
        <v>4</v>
      </c>
      <c r="B16" s="88">
        <v>20.7</v>
      </c>
      <c r="C16" s="87">
        <v>12.3</v>
      </c>
      <c r="D16" s="86">
        <v>0</v>
      </c>
      <c r="E16" s="88">
        <v>10.6</v>
      </c>
      <c r="F16" s="87">
        <v>3.6</v>
      </c>
      <c r="G16" s="86">
        <v>3.5</v>
      </c>
      <c r="H16" s="88">
        <v>22.7</v>
      </c>
      <c r="I16" s="87">
        <v>8.4</v>
      </c>
      <c r="J16" s="86">
        <v>6.2</v>
      </c>
      <c r="K16" s="88">
        <v>22</v>
      </c>
      <c r="L16" s="87">
        <v>12</v>
      </c>
      <c r="M16" s="86">
        <v>5</v>
      </c>
      <c r="N16" s="88">
        <v>22.5</v>
      </c>
      <c r="O16" s="87">
        <v>11.6</v>
      </c>
      <c r="P16" s="86">
        <v>0</v>
      </c>
      <c r="Q16" s="88">
        <v>21.9</v>
      </c>
      <c r="R16" s="87">
        <v>11.2</v>
      </c>
      <c r="S16" s="86">
        <v>8.1</v>
      </c>
    </row>
    <row r="17" spans="1:19" ht="15" customHeight="1" x14ac:dyDescent="0.2">
      <c r="A17" s="89">
        <v>5</v>
      </c>
      <c r="B17" s="88">
        <v>20.9</v>
      </c>
      <c r="C17" s="87">
        <v>13</v>
      </c>
      <c r="D17" s="86">
        <v>0</v>
      </c>
      <c r="E17" s="88">
        <v>10.3</v>
      </c>
      <c r="F17" s="87">
        <v>3.9</v>
      </c>
      <c r="G17" s="86">
        <v>0.3</v>
      </c>
      <c r="H17" s="88">
        <v>21.3</v>
      </c>
      <c r="I17" s="87">
        <v>7.7</v>
      </c>
      <c r="J17" s="86">
        <v>0</v>
      </c>
      <c r="K17" s="88">
        <v>22</v>
      </c>
      <c r="L17" s="87">
        <v>10</v>
      </c>
      <c r="M17" s="86">
        <v>0</v>
      </c>
      <c r="N17" s="88">
        <v>20.6</v>
      </c>
      <c r="O17" s="87">
        <v>9.9</v>
      </c>
      <c r="P17" s="86">
        <v>0</v>
      </c>
      <c r="Q17" s="88">
        <v>20</v>
      </c>
      <c r="R17" s="87">
        <v>10.8</v>
      </c>
      <c r="S17" s="86">
        <v>0</v>
      </c>
    </row>
    <row r="18" spans="1:19" ht="15" customHeight="1" x14ac:dyDescent="0.2">
      <c r="A18" s="89">
        <v>6</v>
      </c>
      <c r="B18" s="88">
        <v>20.9</v>
      </c>
      <c r="C18" s="87">
        <v>12.1</v>
      </c>
      <c r="D18" s="86">
        <v>0</v>
      </c>
      <c r="E18" s="88">
        <v>13.6</v>
      </c>
      <c r="F18" s="87">
        <v>2.6</v>
      </c>
      <c r="G18" s="86">
        <v>0.2</v>
      </c>
      <c r="H18" s="88">
        <v>22.8</v>
      </c>
      <c r="I18" s="87">
        <v>7.8</v>
      </c>
      <c r="J18" s="86">
        <v>0</v>
      </c>
      <c r="K18" s="88">
        <v>21.8</v>
      </c>
      <c r="L18" s="87">
        <v>10.4</v>
      </c>
      <c r="M18" s="86">
        <v>0</v>
      </c>
      <c r="N18" s="88">
        <v>21.6</v>
      </c>
      <c r="O18" s="87">
        <v>10.4</v>
      </c>
      <c r="P18" s="86">
        <v>0</v>
      </c>
      <c r="Q18" s="88">
        <v>20.3</v>
      </c>
      <c r="R18" s="87">
        <v>10.3</v>
      </c>
      <c r="S18" s="86">
        <v>0</v>
      </c>
    </row>
    <row r="19" spans="1:19" ht="15" customHeight="1" x14ac:dyDescent="0.2">
      <c r="A19" s="89">
        <v>7</v>
      </c>
      <c r="B19" s="88">
        <v>20.2</v>
      </c>
      <c r="C19" s="87">
        <v>10.9</v>
      </c>
      <c r="D19" s="86">
        <v>0</v>
      </c>
      <c r="E19" s="88">
        <v>14</v>
      </c>
      <c r="F19" s="87">
        <v>6.9</v>
      </c>
      <c r="G19" s="86">
        <v>0</v>
      </c>
      <c r="H19" s="88">
        <v>22.2</v>
      </c>
      <c r="I19" s="87">
        <v>12</v>
      </c>
      <c r="J19" s="86">
        <v>0</v>
      </c>
      <c r="K19" s="88">
        <v>23.2</v>
      </c>
      <c r="L19" s="87">
        <v>13.9</v>
      </c>
      <c r="M19" s="86">
        <v>0</v>
      </c>
      <c r="N19" s="88">
        <v>21.3</v>
      </c>
      <c r="O19" s="87">
        <v>9.4</v>
      </c>
      <c r="P19" s="86">
        <v>0</v>
      </c>
      <c r="Q19" s="88">
        <v>22.7</v>
      </c>
      <c r="R19" s="87">
        <v>12.2</v>
      </c>
      <c r="S19" s="86">
        <v>0</v>
      </c>
    </row>
    <row r="20" spans="1:19" ht="15" customHeight="1" x14ac:dyDescent="0.2">
      <c r="A20" s="89">
        <v>8</v>
      </c>
      <c r="B20" s="88">
        <v>23</v>
      </c>
      <c r="C20" s="87">
        <v>14.8</v>
      </c>
      <c r="D20" s="86">
        <v>0</v>
      </c>
      <c r="E20" s="88">
        <v>20.5</v>
      </c>
      <c r="F20" s="87">
        <v>8.4</v>
      </c>
      <c r="G20" s="86">
        <v>0</v>
      </c>
      <c r="H20" s="88">
        <v>26.1</v>
      </c>
      <c r="I20" s="87">
        <v>11.8</v>
      </c>
      <c r="J20" s="86">
        <v>0.1</v>
      </c>
      <c r="K20" s="88">
        <v>24.9</v>
      </c>
      <c r="L20" s="87">
        <v>15.6</v>
      </c>
      <c r="M20" s="86">
        <v>0</v>
      </c>
      <c r="N20" s="88">
        <v>23.7</v>
      </c>
      <c r="O20" s="87">
        <v>13.7</v>
      </c>
      <c r="P20" s="86">
        <v>0</v>
      </c>
      <c r="Q20" s="88">
        <v>22.1</v>
      </c>
      <c r="R20" s="87">
        <v>12.7</v>
      </c>
      <c r="S20" s="86">
        <v>0</v>
      </c>
    </row>
    <row r="21" spans="1:19" ht="15" customHeight="1" x14ac:dyDescent="0.2">
      <c r="A21" s="89">
        <v>9</v>
      </c>
      <c r="B21" s="88">
        <v>20.100000000000001</v>
      </c>
      <c r="C21" s="87">
        <v>14</v>
      </c>
      <c r="D21" s="86">
        <v>0</v>
      </c>
      <c r="E21" s="88">
        <v>12.2</v>
      </c>
      <c r="F21" s="87">
        <v>2.5</v>
      </c>
      <c r="G21" s="86">
        <v>0</v>
      </c>
      <c r="H21" s="88">
        <v>22.4</v>
      </c>
      <c r="I21" s="87">
        <v>13.9</v>
      </c>
      <c r="J21" s="86">
        <v>0</v>
      </c>
      <c r="K21" s="88">
        <v>26</v>
      </c>
      <c r="L21" s="87">
        <v>15</v>
      </c>
      <c r="M21" s="86">
        <v>0</v>
      </c>
      <c r="N21" s="88">
        <v>22.3</v>
      </c>
      <c r="O21" s="87">
        <v>12</v>
      </c>
      <c r="P21" s="86">
        <v>0</v>
      </c>
      <c r="Q21" s="88">
        <v>25.1</v>
      </c>
      <c r="R21" s="87">
        <v>14.3</v>
      </c>
      <c r="S21" s="86">
        <v>0</v>
      </c>
    </row>
    <row r="22" spans="1:19" ht="15" customHeight="1" x14ac:dyDescent="0.2">
      <c r="A22" s="89">
        <v>10</v>
      </c>
      <c r="B22" s="88">
        <v>18</v>
      </c>
      <c r="C22" s="87">
        <v>13.8</v>
      </c>
      <c r="D22" s="86">
        <v>0</v>
      </c>
      <c r="E22" s="88">
        <v>9.1999999999999993</v>
      </c>
      <c r="F22" s="87">
        <v>-0.3</v>
      </c>
      <c r="G22" s="86">
        <v>0</v>
      </c>
      <c r="H22" s="88">
        <v>18.8</v>
      </c>
      <c r="I22" s="87">
        <v>11.3</v>
      </c>
      <c r="J22" s="86">
        <v>0</v>
      </c>
      <c r="K22" s="88">
        <v>20.7</v>
      </c>
      <c r="L22" s="87">
        <v>12.1</v>
      </c>
      <c r="M22" s="86">
        <v>0</v>
      </c>
      <c r="N22" s="88">
        <v>17.3</v>
      </c>
      <c r="O22" s="87">
        <v>12.2</v>
      </c>
      <c r="P22" s="86">
        <v>0</v>
      </c>
      <c r="Q22" s="88">
        <v>18.899999999999999</v>
      </c>
      <c r="R22" s="87">
        <v>11</v>
      </c>
      <c r="S22" s="86">
        <v>0</v>
      </c>
    </row>
    <row r="23" spans="1:19" ht="15" customHeight="1" x14ac:dyDescent="0.2">
      <c r="A23" s="89">
        <v>11</v>
      </c>
      <c r="B23" s="88">
        <v>18.399999999999999</v>
      </c>
      <c r="C23" s="87">
        <v>13.2</v>
      </c>
      <c r="D23" s="86">
        <v>1</v>
      </c>
      <c r="E23" s="88">
        <v>8.4</v>
      </c>
      <c r="F23" s="87">
        <v>-0.3</v>
      </c>
      <c r="G23" s="86">
        <v>0.2</v>
      </c>
      <c r="H23" s="88">
        <v>18.2</v>
      </c>
      <c r="I23" s="87">
        <v>6.3</v>
      </c>
      <c r="J23" s="86">
        <v>1.1000000000000001</v>
      </c>
      <c r="K23" s="88">
        <v>21.7</v>
      </c>
      <c r="L23" s="87">
        <v>8.5</v>
      </c>
      <c r="M23" s="86">
        <v>0</v>
      </c>
      <c r="N23" s="88">
        <v>18.399999999999999</v>
      </c>
      <c r="O23" s="87">
        <v>9.5</v>
      </c>
      <c r="P23" s="86">
        <v>1.7</v>
      </c>
      <c r="Q23" s="88">
        <v>19.8</v>
      </c>
      <c r="R23" s="87">
        <v>8.9</v>
      </c>
      <c r="S23" s="86">
        <v>0</v>
      </c>
    </row>
    <row r="24" spans="1:19" ht="15" customHeight="1" x14ac:dyDescent="0.2">
      <c r="A24" s="89">
        <v>12</v>
      </c>
      <c r="B24" s="88">
        <v>17.7</v>
      </c>
      <c r="C24" s="87">
        <v>9.6999999999999993</v>
      </c>
      <c r="D24" s="86">
        <v>12.3</v>
      </c>
      <c r="E24" s="88">
        <v>10.199999999999999</v>
      </c>
      <c r="F24" s="87">
        <v>0.7</v>
      </c>
      <c r="G24" s="86">
        <v>13.7</v>
      </c>
      <c r="H24" s="88">
        <v>18.399999999999999</v>
      </c>
      <c r="I24" s="87">
        <v>7.5</v>
      </c>
      <c r="J24" s="86">
        <v>0</v>
      </c>
      <c r="K24" s="88">
        <v>19.100000000000001</v>
      </c>
      <c r="L24" s="87">
        <v>10.3</v>
      </c>
      <c r="M24" s="86">
        <v>0</v>
      </c>
      <c r="N24" s="88">
        <v>17.5</v>
      </c>
      <c r="O24" s="87">
        <v>9.6999999999999993</v>
      </c>
      <c r="P24" s="86">
        <v>4.5999999999999996</v>
      </c>
      <c r="Q24" s="88">
        <v>17.8</v>
      </c>
      <c r="R24" s="87">
        <v>9.8000000000000007</v>
      </c>
      <c r="S24" s="86">
        <v>0</v>
      </c>
    </row>
    <row r="25" spans="1:19" ht="15" customHeight="1" x14ac:dyDescent="0.2">
      <c r="A25" s="89">
        <v>13</v>
      </c>
      <c r="B25" s="88">
        <v>15.7</v>
      </c>
      <c r="C25" s="87">
        <v>10.5</v>
      </c>
      <c r="D25" s="86">
        <v>3.4</v>
      </c>
      <c r="E25" s="88">
        <v>4.9000000000000004</v>
      </c>
      <c r="F25" s="87">
        <v>-0.6</v>
      </c>
      <c r="G25" s="86">
        <v>9.9</v>
      </c>
      <c r="H25" s="88">
        <v>16.8</v>
      </c>
      <c r="I25" s="87">
        <v>8.9</v>
      </c>
      <c r="J25" s="86">
        <v>0.1</v>
      </c>
      <c r="K25" s="88">
        <v>17.600000000000001</v>
      </c>
      <c r="L25" s="87">
        <v>11.1</v>
      </c>
      <c r="M25" s="86">
        <v>0.6</v>
      </c>
      <c r="N25" s="88">
        <v>16.600000000000001</v>
      </c>
      <c r="O25" s="87">
        <v>9.4</v>
      </c>
      <c r="P25" s="86">
        <v>5.5</v>
      </c>
      <c r="Q25" s="88">
        <v>18.2</v>
      </c>
      <c r="R25" s="87">
        <v>10.9</v>
      </c>
      <c r="S25" s="86">
        <v>1.5</v>
      </c>
    </row>
    <row r="26" spans="1:19" ht="15" customHeight="1" x14ac:dyDescent="0.2">
      <c r="A26" s="89">
        <v>14</v>
      </c>
      <c r="B26" s="88">
        <v>16.7</v>
      </c>
      <c r="C26" s="87">
        <v>11.5</v>
      </c>
      <c r="D26" s="86">
        <v>0</v>
      </c>
      <c r="E26" s="88">
        <v>10.199999999999999</v>
      </c>
      <c r="F26" s="87">
        <v>0.6</v>
      </c>
      <c r="G26" s="86">
        <v>0.7</v>
      </c>
      <c r="H26" s="88">
        <v>20.7</v>
      </c>
      <c r="I26" s="87">
        <v>9.8000000000000007</v>
      </c>
      <c r="J26" s="86">
        <v>0</v>
      </c>
      <c r="K26" s="88">
        <v>23.4</v>
      </c>
      <c r="L26" s="87">
        <v>9.8000000000000007</v>
      </c>
      <c r="M26" s="86">
        <v>0</v>
      </c>
      <c r="N26" s="88">
        <v>19.100000000000001</v>
      </c>
      <c r="O26" s="87">
        <v>6.3</v>
      </c>
      <c r="P26" s="86">
        <v>0</v>
      </c>
      <c r="Q26" s="88">
        <v>21.1</v>
      </c>
      <c r="R26" s="87">
        <v>9.3000000000000007</v>
      </c>
      <c r="S26" s="86">
        <v>0</v>
      </c>
    </row>
    <row r="27" spans="1:19" ht="15" customHeight="1" x14ac:dyDescent="0.2">
      <c r="A27" s="89">
        <v>15</v>
      </c>
      <c r="B27" s="88">
        <v>17.7</v>
      </c>
      <c r="C27" s="87">
        <v>12.5</v>
      </c>
      <c r="D27" s="86">
        <v>0</v>
      </c>
      <c r="E27" s="88">
        <v>12.4</v>
      </c>
      <c r="F27" s="87">
        <v>1</v>
      </c>
      <c r="G27" s="86">
        <v>0</v>
      </c>
      <c r="H27" s="88">
        <v>22.5</v>
      </c>
      <c r="I27" s="87">
        <v>11.5</v>
      </c>
      <c r="J27" s="86">
        <v>0</v>
      </c>
      <c r="K27" s="88">
        <v>24.5</v>
      </c>
      <c r="L27" s="87">
        <v>10.4</v>
      </c>
      <c r="M27" s="86">
        <v>0</v>
      </c>
      <c r="N27" s="88">
        <v>21.8</v>
      </c>
      <c r="O27" s="87">
        <v>7.1</v>
      </c>
      <c r="P27" s="86">
        <v>0</v>
      </c>
      <c r="Q27" s="88">
        <v>22.6</v>
      </c>
      <c r="R27" s="87">
        <v>12.9</v>
      </c>
      <c r="S27" s="86">
        <v>0</v>
      </c>
    </row>
    <row r="28" spans="1:19" ht="15" customHeight="1" x14ac:dyDescent="0.2">
      <c r="A28" s="89">
        <v>16</v>
      </c>
      <c r="B28" s="88">
        <v>18.7</v>
      </c>
      <c r="C28" s="87">
        <v>13.5</v>
      </c>
      <c r="D28" s="86">
        <v>0</v>
      </c>
      <c r="E28" s="88">
        <v>17.5</v>
      </c>
      <c r="F28" s="87">
        <v>6.4</v>
      </c>
      <c r="G28" s="86">
        <v>0</v>
      </c>
      <c r="H28" s="88">
        <v>27.9</v>
      </c>
      <c r="I28" s="87">
        <v>12.8</v>
      </c>
      <c r="J28" s="86">
        <v>0</v>
      </c>
      <c r="K28" s="88">
        <v>24.3</v>
      </c>
      <c r="L28" s="87">
        <v>9.1999999999999993</v>
      </c>
      <c r="M28" s="86">
        <v>0</v>
      </c>
      <c r="N28" s="88">
        <v>24</v>
      </c>
      <c r="O28" s="87">
        <v>9.9</v>
      </c>
      <c r="P28" s="86">
        <v>0</v>
      </c>
      <c r="Q28" s="88">
        <v>23.3</v>
      </c>
      <c r="R28" s="87">
        <v>11.7</v>
      </c>
      <c r="S28" s="86">
        <v>0</v>
      </c>
    </row>
    <row r="29" spans="1:19" ht="15" customHeight="1" x14ac:dyDescent="0.2">
      <c r="A29" s="89">
        <v>17</v>
      </c>
      <c r="B29" s="88">
        <v>19.7</v>
      </c>
      <c r="C29" s="87">
        <v>14.5</v>
      </c>
      <c r="D29" s="86">
        <v>0</v>
      </c>
      <c r="E29" s="88">
        <v>20.2</v>
      </c>
      <c r="F29" s="87">
        <v>8.6999999999999993</v>
      </c>
      <c r="G29" s="86">
        <v>0</v>
      </c>
      <c r="H29" s="88">
        <v>28.9</v>
      </c>
      <c r="I29" s="87">
        <v>8.5</v>
      </c>
      <c r="J29" s="86">
        <v>0</v>
      </c>
      <c r="K29" s="88">
        <v>25.5</v>
      </c>
      <c r="L29" s="87">
        <v>11.8</v>
      </c>
      <c r="M29" s="86">
        <v>0</v>
      </c>
      <c r="N29" s="88">
        <v>24.4</v>
      </c>
      <c r="O29" s="87">
        <v>11.4</v>
      </c>
      <c r="P29" s="86">
        <v>0</v>
      </c>
      <c r="Q29" s="88">
        <v>25</v>
      </c>
      <c r="R29" s="87">
        <v>10.5</v>
      </c>
      <c r="S29" s="86">
        <v>0</v>
      </c>
    </row>
    <row r="30" spans="1:19" ht="15" customHeight="1" x14ac:dyDescent="0.2">
      <c r="A30" s="89">
        <v>18</v>
      </c>
      <c r="B30" s="88">
        <v>20.7</v>
      </c>
      <c r="C30" s="87">
        <v>15.5</v>
      </c>
      <c r="D30" s="86">
        <v>0</v>
      </c>
      <c r="E30" s="88">
        <v>23.4</v>
      </c>
      <c r="F30" s="87">
        <v>9.1</v>
      </c>
      <c r="G30" s="86">
        <v>0</v>
      </c>
      <c r="H30" s="88">
        <v>31.9</v>
      </c>
      <c r="I30" s="87">
        <v>12.8</v>
      </c>
      <c r="J30" s="86">
        <v>0</v>
      </c>
      <c r="K30" s="88">
        <v>28.6</v>
      </c>
      <c r="L30" s="87">
        <v>14.7</v>
      </c>
      <c r="M30" s="86">
        <v>0</v>
      </c>
      <c r="N30" s="88">
        <v>27.1</v>
      </c>
      <c r="O30" s="87">
        <v>11.4</v>
      </c>
      <c r="P30" s="86">
        <v>0</v>
      </c>
      <c r="Q30" s="88">
        <v>30.1</v>
      </c>
      <c r="R30" s="87">
        <v>13.8</v>
      </c>
      <c r="S30" s="86">
        <v>0</v>
      </c>
    </row>
    <row r="31" spans="1:19" ht="15" customHeight="1" x14ac:dyDescent="0.2">
      <c r="A31" s="89">
        <v>19</v>
      </c>
      <c r="B31" s="88">
        <v>21.7</v>
      </c>
      <c r="C31" s="87">
        <v>16.5</v>
      </c>
      <c r="D31" s="86">
        <v>0</v>
      </c>
      <c r="E31" s="88">
        <v>22.3</v>
      </c>
      <c r="F31" s="87">
        <v>12.9</v>
      </c>
      <c r="G31" s="86">
        <v>0</v>
      </c>
      <c r="H31" s="88">
        <v>31.8</v>
      </c>
      <c r="I31" s="87">
        <v>11.2</v>
      </c>
      <c r="J31" s="86">
        <v>0</v>
      </c>
      <c r="K31" s="88">
        <v>25.5</v>
      </c>
      <c r="L31" s="87">
        <v>13.4</v>
      </c>
      <c r="M31" s="86">
        <v>0</v>
      </c>
      <c r="N31" s="88">
        <v>25.2</v>
      </c>
      <c r="O31" s="87">
        <v>12.9</v>
      </c>
      <c r="P31" s="86">
        <v>0</v>
      </c>
      <c r="Q31" s="88">
        <v>27.1</v>
      </c>
      <c r="R31" s="87">
        <v>14.8</v>
      </c>
      <c r="S31" s="86">
        <v>0</v>
      </c>
    </row>
    <row r="32" spans="1:19" ht="15" customHeight="1" x14ac:dyDescent="0.2">
      <c r="A32" s="89">
        <v>20</v>
      </c>
      <c r="B32" s="88">
        <v>22.7</v>
      </c>
      <c r="C32" s="87">
        <v>17.5</v>
      </c>
      <c r="D32" s="86">
        <v>0</v>
      </c>
      <c r="E32" s="88">
        <v>21.4</v>
      </c>
      <c r="F32" s="87">
        <v>11.8</v>
      </c>
      <c r="G32" s="86">
        <v>0</v>
      </c>
      <c r="H32" s="88">
        <v>27.4</v>
      </c>
      <c r="I32" s="87">
        <v>13.6</v>
      </c>
      <c r="J32" s="86">
        <v>0</v>
      </c>
      <c r="K32" s="88">
        <v>24.7</v>
      </c>
      <c r="L32" s="87">
        <v>14.3</v>
      </c>
      <c r="M32" s="86">
        <v>0</v>
      </c>
      <c r="N32" s="88">
        <v>21.4</v>
      </c>
      <c r="O32" s="87">
        <v>10.3</v>
      </c>
      <c r="P32" s="86">
        <v>0</v>
      </c>
      <c r="Q32" s="88">
        <v>23.1</v>
      </c>
      <c r="R32" s="87">
        <v>13</v>
      </c>
      <c r="S32" s="86">
        <v>0</v>
      </c>
    </row>
    <row r="33" spans="1:19" ht="15" customHeight="1" x14ac:dyDescent="0.2">
      <c r="A33" s="89">
        <v>21</v>
      </c>
      <c r="B33" s="88">
        <v>21.9</v>
      </c>
      <c r="C33" s="87">
        <v>12.6</v>
      </c>
      <c r="D33" s="86">
        <v>0</v>
      </c>
      <c r="E33" s="88">
        <v>21.1</v>
      </c>
      <c r="F33" s="87">
        <v>10.199999999999999</v>
      </c>
      <c r="G33" s="86">
        <v>0</v>
      </c>
      <c r="H33" s="88">
        <v>27.6</v>
      </c>
      <c r="I33" s="87">
        <v>13.2</v>
      </c>
      <c r="J33" s="86">
        <v>0</v>
      </c>
      <c r="K33" s="88">
        <v>23.1</v>
      </c>
      <c r="L33" s="87">
        <v>14.7</v>
      </c>
      <c r="M33" s="86">
        <v>0</v>
      </c>
      <c r="N33" s="88">
        <v>21.5</v>
      </c>
      <c r="O33" s="87">
        <v>11.9</v>
      </c>
      <c r="P33" s="86">
        <v>0</v>
      </c>
      <c r="Q33" s="88">
        <v>24.1</v>
      </c>
      <c r="R33" s="87">
        <v>14.6</v>
      </c>
      <c r="S33" s="86">
        <v>0</v>
      </c>
    </row>
    <row r="34" spans="1:19" ht="15" customHeight="1" x14ac:dyDescent="0.2">
      <c r="A34" s="89">
        <v>22</v>
      </c>
      <c r="B34" s="88">
        <v>23.3</v>
      </c>
      <c r="C34" s="87">
        <v>13.4</v>
      </c>
      <c r="D34" s="86">
        <v>0</v>
      </c>
      <c r="E34" s="88">
        <v>26</v>
      </c>
      <c r="F34" s="87">
        <v>12.6</v>
      </c>
      <c r="G34" s="86">
        <v>0</v>
      </c>
      <c r="H34" s="88">
        <v>32.799999999999997</v>
      </c>
      <c r="I34" s="87">
        <v>12.3</v>
      </c>
      <c r="J34" s="86">
        <v>0</v>
      </c>
      <c r="K34" s="88">
        <v>26.5</v>
      </c>
      <c r="L34" s="87">
        <v>15.5</v>
      </c>
      <c r="M34" s="86">
        <v>0</v>
      </c>
      <c r="N34" s="88">
        <v>25.5</v>
      </c>
      <c r="O34" s="87">
        <v>13</v>
      </c>
      <c r="P34" s="86">
        <v>0</v>
      </c>
      <c r="Q34" s="88">
        <v>26.8</v>
      </c>
      <c r="R34" s="87">
        <v>12.5</v>
      </c>
      <c r="S34" s="86">
        <v>0</v>
      </c>
    </row>
    <row r="35" spans="1:19" ht="15" customHeight="1" x14ac:dyDescent="0.2">
      <c r="A35" s="89">
        <v>23</v>
      </c>
      <c r="B35" s="88">
        <v>27</v>
      </c>
      <c r="C35" s="87">
        <v>18</v>
      </c>
      <c r="D35" s="86">
        <v>0</v>
      </c>
      <c r="E35" s="88">
        <v>25.9</v>
      </c>
      <c r="F35" s="87">
        <v>13.8</v>
      </c>
      <c r="G35" s="86">
        <v>0</v>
      </c>
      <c r="H35" s="88">
        <v>31.9</v>
      </c>
      <c r="I35" s="87">
        <v>15.9</v>
      </c>
      <c r="J35" s="86">
        <v>0</v>
      </c>
      <c r="K35" s="88">
        <v>27.8</v>
      </c>
      <c r="L35" s="87">
        <v>18.2</v>
      </c>
      <c r="M35" s="86">
        <v>0</v>
      </c>
      <c r="N35" s="88">
        <v>25.1</v>
      </c>
      <c r="O35" s="87">
        <v>17.8</v>
      </c>
      <c r="P35" s="86">
        <v>0</v>
      </c>
      <c r="Q35" s="88">
        <v>26.8</v>
      </c>
      <c r="R35" s="87">
        <v>17</v>
      </c>
      <c r="S35" s="86">
        <v>0</v>
      </c>
    </row>
    <row r="36" spans="1:19" ht="15" customHeight="1" x14ac:dyDescent="0.2">
      <c r="A36" s="89">
        <v>24</v>
      </c>
      <c r="B36" s="88">
        <v>21.6</v>
      </c>
      <c r="C36" s="87">
        <v>16.3</v>
      </c>
      <c r="D36" s="86">
        <v>0</v>
      </c>
      <c r="E36" s="88">
        <v>17.8</v>
      </c>
      <c r="F36" s="87">
        <v>8.6</v>
      </c>
      <c r="G36" s="86">
        <v>0</v>
      </c>
      <c r="H36" s="88">
        <v>24.2</v>
      </c>
      <c r="I36" s="87">
        <v>11.1</v>
      </c>
      <c r="J36" s="86">
        <v>0</v>
      </c>
      <c r="K36" s="88">
        <v>27.1</v>
      </c>
      <c r="L36" s="87">
        <v>17.5</v>
      </c>
      <c r="M36" s="86" t="s">
        <v>37</v>
      </c>
      <c r="N36" s="88">
        <v>20.5</v>
      </c>
      <c r="O36" s="87">
        <v>16.2</v>
      </c>
      <c r="P36" s="86">
        <v>0</v>
      </c>
      <c r="Q36" s="88">
        <v>20.9</v>
      </c>
      <c r="R36" s="87">
        <v>16.600000000000001</v>
      </c>
      <c r="S36" s="86">
        <v>0</v>
      </c>
    </row>
    <row r="37" spans="1:19" ht="15" customHeight="1" x14ac:dyDescent="0.2">
      <c r="A37" s="89">
        <v>25</v>
      </c>
      <c r="B37" s="88">
        <v>22.6</v>
      </c>
      <c r="C37" s="87">
        <v>17.7</v>
      </c>
      <c r="D37" s="86">
        <v>2.9</v>
      </c>
      <c r="E37" s="88">
        <v>15.9</v>
      </c>
      <c r="F37" s="87">
        <v>4.5999999999999996</v>
      </c>
      <c r="G37" s="86">
        <v>0</v>
      </c>
      <c r="H37" s="88">
        <v>25.7</v>
      </c>
      <c r="I37" s="87">
        <v>10.6</v>
      </c>
      <c r="J37" s="86">
        <v>0</v>
      </c>
      <c r="K37" s="88">
        <v>25.4</v>
      </c>
      <c r="L37" s="87">
        <v>14.1</v>
      </c>
      <c r="M37" s="86">
        <v>0</v>
      </c>
      <c r="N37" s="88">
        <v>22.2</v>
      </c>
      <c r="O37" s="87">
        <v>13.3</v>
      </c>
      <c r="P37" s="86">
        <v>0</v>
      </c>
      <c r="Q37" s="88">
        <v>23.3</v>
      </c>
      <c r="R37" s="87">
        <v>14.8</v>
      </c>
      <c r="S37" s="86">
        <v>0</v>
      </c>
    </row>
    <row r="38" spans="1:19" ht="15" customHeight="1" x14ac:dyDescent="0.2">
      <c r="A38" s="89">
        <v>26</v>
      </c>
      <c r="B38" s="88">
        <v>22.2</v>
      </c>
      <c r="C38" s="87">
        <v>14.7</v>
      </c>
      <c r="D38" s="86">
        <v>0</v>
      </c>
      <c r="E38" s="88">
        <v>15.6</v>
      </c>
      <c r="F38" s="87">
        <v>6.2</v>
      </c>
      <c r="G38" s="86">
        <v>0</v>
      </c>
      <c r="H38" s="88">
        <v>24.4</v>
      </c>
      <c r="I38" s="87">
        <v>10.6</v>
      </c>
      <c r="J38" s="86">
        <v>0</v>
      </c>
      <c r="K38" s="88">
        <v>25.2</v>
      </c>
      <c r="L38" s="87">
        <v>13.3</v>
      </c>
      <c r="M38" s="86" t="s">
        <v>37</v>
      </c>
      <c r="N38" s="88">
        <v>22.1</v>
      </c>
      <c r="O38" s="87">
        <v>12.2</v>
      </c>
      <c r="P38" s="86">
        <v>0</v>
      </c>
      <c r="Q38" s="88">
        <v>23.2</v>
      </c>
      <c r="R38" s="87">
        <v>13.9</v>
      </c>
      <c r="S38" s="86">
        <v>0</v>
      </c>
    </row>
    <row r="39" spans="1:19" ht="15" customHeight="1" x14ac:dyDescent="0.2">
      <c r="A39" s="89">
        <v>27</v>
      </c>
      <c r="B39" s="88">
        <v>22.9</v>
      </c>
      <c r="C39" s="87">
        <v>13.2</v>
      </c>
      <c r="D39" s="86">
        <v>0</v>
      </c>
      <c r="E39" s="88">
        <v>15.6</v>
      </c>
      <c r="F39" s="87">
        <v>6.1</v>
      </c>
      <c r="G39" s="86">
        <v>0</v>
      </c>
      <c r="H39" s="88">
        <v>26.2</v>
      </c>
      <c r="I39" s="87">
        <v>11.3</v>
      </c>
      <c r="J39" s="86">
        <v>0</v>
      </c>
      <c r="K39" s="88">
        <v>23.4</v>
      </c>
      <c r="L39" s="87">
        <v>13</v>
      </c>
      <c r="M39" s="86">
        <v>0</v>
      </c>
      <c r="N39" s="88">
        <v>22.8</v>
      </c>
      <c r="O39" s="87">
        <v>12.8</v>
      </c>
      <c r="P39" s="86">
        <v>0</v>
      </c>
      <c r="Q39" s="88">
        <v>24.4</v>
      </c>
      <c r="R39" s="87">
        <v>13.7</v>
      </c>
      <c r="S39" s="86">
        <v>0</v>
      </c>
    </row>
    <row r="40" spans="1:19" ht="15" customHeight="1" x14ac:dyDescent="0.2">
      <c r="A40" s="89">
        <v>28</v>
      </c>
      <c r="B40" s="88">
        <v>22.4</v>
      </c>
      <c r="C40" s="87">
        <v>14.3</v>
      </c>
      <c r="D40" s="86">
        <v>0</v>
      </c>
      <c r="E40" s="88">
        <v>14.1</v>
      </c>
      <c r="F40" s="87">
        <v>7.8</v>
      </c>
      <c r="G40" s="86">
        <v>0</v>
      </c>
      <c r="H40" s="88">
        <v>28.8</v>
      </c>
      <c r="I40" s="87">
        <v>14</v>
      </c>
      <c r="J40" s="86">
        <v>0</v>
      </c>
      <c r="K40" s="88">
        <v>25.1</v>
      </c>
      <c r="L40" s="87">
        <v>13.1</v>
      </c>
      <c r="M40" s="86">
        <v>0.2</v>
      </c>
      <c r="N40" s="88">
        <v>23.8</v>
      </c>
      <c r="O40" s="87">
        <v>13.6</v>
      </c>
      <c r="P40" s="86">
        <v>0</v>
      </c>
      <c r="Q40" s="88">
        <v>26.6</v>
      </c>
      <c r="R40" s="87">
        <v>13</v>
      </c>
      <c r="S40" s="86">
        <v>0</v>
      </c>
    </row>
    <row r="41" spans="1:19" ht="15" customHeight="1" x14ac:dyDescent="0.2">
      <c r="A41" s="89">
        <v>29</v>
      </c>
      <c r="B41" s="88">
        <v>23</v>
      </c>
      <c r="C41" s="87">
        <v>14.3</v>
      </c>
      <c r="D41" s="86">
        <v>0.2</v>
      </c>
      <c r="E41" s="88">
        <v>15.3</v>
      </c>
      <c r="F41" s="87">
        <v>6.4</v>
      </c>
      <c r="G41" s="86">
        <v>0.1</v>
      </c>
      <c r="H41" s="88">
        <v>26.5</v>
      </c>
      <c r="I41" s="87">
        <v>13.7</v>
      </c>
      <c r="J41" s="86">
        <v>0</v>
      </c>
      <c r="K41" s="88">
        <v>24.1</v>
      </c>
      <c r="L41" s="87">
        <v>14</v>
      </c>
      <c r="M41" s="86" t="s">
        <v>37</v>
      </c>
      <c r="N41" s="88">
        <v>22</v>
      </c>
      <c r="O41" s="87">
        <v>12.7</v>
      </c>
      <c r="P41" s="86">
        <v>0.4</v>
      </c>
      <c r="Q41" s="88">
        <v>22.8</v>
      </c>
      <c r="R41" s="87">
        <v>14.5</v>
      </c>
      <c r="S41" s="86">
        <v>0</v>
      </c>
    </row>
    <row r="42" spans="1:19" ht="15" customHeight="1" thickBot="1" x14ac:dyDescent="0.25">
      <c r="A42" s="89">
        <v>30</v>
      </c>
      <c r="B42" s="88">
        <v>23.5</v>
      </c>
      <c r="C42" s="87">
        <v>15.1</v>
      </c>
      <c r="D42" s="86" t="s">
        <v>37</v>
      </c>
      <c r="E42" s="88">
        <v>21</v>
      </c>
      <c r="F42" s="87">
        <v>6.3</v>
      </c>
      <c r="G42" s="86">
        <v>0</v>
      </c>
      <c r="H42" s="88">
        <v>25.3</v>
      </c>
      <c r="I42" s="87">
        <v>12.4</v>
      </c>
      <c r="J42" s="86">
        <v>0.1</v>
      </c>
      <c r="K42" s="88">
        <v>24</v>
      </c>
      <c r="L42" s="87">
        <v>16.100000000000001</v>
      </c>
      <c r="M42" s="86" t="s">
        <v>37</v>
      </c>
      <c r="N42" s="88">
        <v>26.3</v>
      </c>
      <c r="O42" s="87">
        <v>14.5</v>
      </c>
      <c r="P42" s="86">
        <v>0</v>
      </c>
      <c r="Q42" s="88">
        <v>23.2</v>
      </c>
      <c r="R42" s="87">
        <v>14.4</v>
      </c>
      <c r="S42" s="86">
        <v>0</v>
      </c>
    </row>
    <row r="43" spans="1:19" ht="3" customHeight="1" thickBot="1" x14ac:dyDescent="0.25">
      <c r="A43" s="85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19" ht="11.1" customHeight="1" x14ac:dyDescent="0.2">
      <c r="A44" s="76" t="s">
        <v>17</v>
      </c>
      <c r="B44" s="75">
        <f>SUM(B13:B42)</f>
        <v>634.29999999999995</v>
      </c>
      <c r="C44" s="79">
        <f>SUM(C13:C42)</f>
        <v>426.90000000000003</v>
      </c>
      <c r="D44" s="83">
        <f>SUM(D13:D42)</f>
        <v>19.999999999999996</v>
      </c>
      <c r="E44" s="75">
        <f>SUM(E13:E42)</f>
        <v>464.60000000000008</v>
      </c>
      <c r="F44" s="79">
        <f>SUM(F13:F42)</f>
        <v>176.1</v>
      </c>
      <c r="G44" s="83">
        <f>SUM(G13:G42)</f>
        <v>36</v>
      </c>
      <c r="H44" s="75">
        <f>SUM(H13:H42)</f>
        <v>743.8</v>
      </c>
      <c r="I44" s="79">
        <f>SUM(I13:I42)</f>
        <v>330.50000000000006</v>
      </c>
      <c r="J44" s="83">
        <f>SUM(J13:J42)</f>
        <v>8.3999999999999986</v>
      </c>
      <c r="K44" s="75">
        <f>SUM(K13:K42)</f>
        <v>716.1</v>
      </c>
      <c r="L44" s="79">
        <f>SUM(L13:L42)</f>
        <v>395.7000000000001</v>
      </c>
      <c r="M44" s="83">
        <f>SUM(M13:M42)</f>
        <v>7.2</v>
      </c>
      <c r="N44" s="75">
        <f>SUM(N13:N42)</f>
        <v>662.5</v>
      </c>
      <c r="O44" s="79">
        <f>SUM(O13:O42)</f>
        <v>357.10000000000008</v>
      </c>
      <c r="P44" s="83">
        <f>SUM(P13:P42)</f>
        <v>12.4</v>
      </c>
      <c r="Q44" s="75">
        <f>SUM(Q13:Q42)</f>
        <v>684.90000000000009</v>
      </c>
      <c r="R44" s="79">
        <f>SUM(R13:R42)</f>
        <v>386.20000000000005</v>
      </c>
      <c r="S44" s="83">
        <f>SUM(S13:S42)</f>
        <v>16.5</v>
      </c>
    </row>
    <row r="45" spans="1:19" ht="11.1" customHeight="1" thickBot="1" x14ac:dyDescent="0.25">
      <c r="A45" s="81" t="s">
        <v>8</v>
      </c>
      <c r="B45" s="71"/>
      <c r="C45" s="77"/>
      <c r="D45" s="82"/>
      <c r="E45" s="71"/>
      <c r="F45" s="77"/>
      <c r="G45" s="82"/>
      <c r="H45" s="71"/>
      <c r="I45" s="77"/>
      <c r="J45" s="82"/>
      <c r="K45" s="71"/>
      <c r="L45" s="77"/>
      <c r="M45" s="82"/>
      <c r="N45" s="71"/>
      <c r="O45" s="77"/>
      <c r="P45" s="82"/>
      <c r="Q45" s="71"/>
      <c r="R45" s="77"/>
      <c r="S45" s="82"/>
    </row>
    <row r="46" spans="1:19" ht="11.1" customHeight="1" x14ac:dyDescent="0.2">
      <c r="A46" s="76" t="s">
        <v>18</v>
      </c>
      <c r="B46" s="75">
        <f>AVERAGE(B13:B42)</f>
        <v>21.143333333333331</v>
      </c>
      <c r="C46" s="79">
        <f>AVERAGE(C13:C42)</f>
        <v>14.23</v>
      </c>
      <c r="D46" s="73" t="s">
        <v>21</v>
      </c>
      <c r="E46" s="75">
        <f>AVERAGE(E13:E42)</f>
        <v>15.48666666666667</v>
      </c>
      <c r="F46" s="79">
        <f>AVERAGE(F13:F42)</f>
        <v>5.87</v>
      </c>
      <c r="G46" s="73" t="s">
        <v>21</v>
      </c>
      <c r="H46" s="75">
        <f>AVERAGE(H13:H42)</f>
        <v>24.793333333333333</v>
      </c>
      <c r="I46" s="79">
        <f>AVERAGE(I13:I42)</f>
        <v>11.016666666666669</v>
      </c>
      <c r="J46" s="73" t="s">
        <v>21</v>
      </c>
      <c r="K46" s="75">
        <f>AVERAGE(K13:K42)</f>
        <v>23.87</v>
      </c>
      <c r="L46" s="79">
        <f>AVERAGE(L13:L42)</f>
        <v>13.190000000000003</v>
      </c>
      <c r="M46" s="73" t="s">
        <v>21</v>
      </c>
      <c r="N46" s="75">
        <f>AVERAGE(N13:N42)</f>
        <v>22.083333333333332</v>
      </c>
      <c r="O46" s="79">
        <f>AVERAGE(O13:O42)</f>
        <v>11.903333333333336</v>
      </c>
      <c r="P46" s="73" t="s">
        <v>21</v>
      </c>
      <c r="Q46" s="75">
        <f>AVERAGE(Q13:Q42)</f>
        <v>22.830000000000002</v>
      </c>
      <c r="R46" s="79">
        <f>AVERAGE(R13:R42)</f>
        <v>12.873333333333335</v>
      </c>
      <c r="S46" s="73" t="s">
        <v>21</v>
      </c>
    </row>
    <row r="47" spans="1:19" ht="11.1" customHeight="1" thickBot="1" x14ac:dyDescent="0.25">
      <c r="A47" s="81" t="s">
        <v>9</v>
      </c>
      <c r="B47" s="71"/>
      <c r="C47" s="77"/>
      <c r="D47" s="69"/>
      <c r="E47" s="71"/>
      <c r="F47" s="77"/>
      <c r="G47" s="69"/>
      <c r="H47" s="71"/>
      <c r="I47" s="77"/>
      <c r="J47" s="69"/>
      <c r="K47" s="71"/>
      <c r="L47" s="77"/>
      <c r="M47" s="69"/>
      <c r="N47" s="71"/>
      <c r="O47" s="77"/>
      <c r="P47" s="69"/>
      <c r="Q47" s="71"/>
      <c r="R47" s="77"/>
      <c r="S47" s="69"/>
    </row>
    <row r="48" spans="1:19" ht="11.1" customHeight="1" x14ac:dyDescent="0.2">
      <c r="A48" s="76" t="s">
        <v>14</v>
      </c>
      <c r="B48" s="80">
        <f>MAX(B13:B42)</f>
        <v>27</v>
      </c>
      <c r="C48" s="79">
        <f>MAX(C13:C42)</f>
        <v>18.8</v>
      </c>
      <c r="D48" s="73">
        <f>MAX(D13:D42)</f>
        <v>12.3</v>
      </c>
      <c r="E48" s="80">
        <f>MAX(E13:E42)</f>
        <v>26</v>
      </c>
      <c r="F48" s="79">
        <f>MAX(F13:F42)</f>
        <v>13.8</v>
      </c>
      <c r="G48" s="73">
        <f>MAX(G13:G42)</f>
        <v>13.7</v>
      </c>
      <c r="H48" s="80">
        <f>MAX(H13:H42)</f>
        <v>32.799999999999997</v>
      </c>
      <c r="I48" s="79">
        <f>MAX(I13:I42)</f>
        <v>15.9</v>
      </c>
      <c r="J48" s="73">
        <f>MAX(J13:J42)</f>
        <v>6.2</v>
      </c>
      <c r="K48" s="80">
        <f>MAX(K13:K42)</f>
        <v>28.6</v>
      </c>
      <c r="L48" s="79">
        <f>MAX(L13:L42)</f>
        <v>18.2</v>
      </c>
      <c r="M48" s="73">
        <f>MAX(M13:M42)</f>
        <v>5</v>
      </c>
      <c r="N48" s="80">
        <f>MAX(N13:N42)</f>
        <v>27.1</v>
      </c>
      <c r="O48" s="79">
        <f>MAX(O13:O42)</f>
        <v>17.8</v>
      </c>
      <c r="P48" s="73">
        <f>MAX(P13:P42)</f>
        <v>5.5</v>
      </c>
      <c r="Q48" s="80">
        <f>MAX(Q13:Q42)</f>
        <v>30.1</v>
      </c>
      <c r="R48" s="79">
        <f>MAX(R13:R42)</f>
        <v>17</v>
      </c>
      <c r="S48" s="73">
        <f>MAX(S13:S42)</f>
        <v>8.1</v>
      </c>
    </row>
    <row r="49" spans="1:19" ht="11.1" customHeight="1" thickBot="1" x14ac:dyDescent="0.25">
      <c r="A49" s="72" t="s">
        <v>29</v>
      </c>
      <c r="B49" s="78"/>
      <c r="C49" s="77"/>
      <c r="D49" s="69"/>
      <c r="E49" s="78"/>
      <c r="F49" s="77"/>
      <c r="G49" s="69"/>
      <c r="H49" s="78"/>
      <c r="I49" s="77"/>
      <c r="J49" s="69"/>
      <c r="K49" s="78"/>
      <c r="L49" s="77"/>
      <c r="M49" s="69"/>
      <c r="N49" s="78"/>
      <c r="O49" s="77"/>
      <c r="P49" s="69"/>
      <c r="Q49" s="78"/>
      <c r="R49" s="77"/>
      <c r="S49" s="69"/>
    </row>
    <row r="50" spans="1:19" ht="11.1" customHeight="1" x14ac:dyDescent="0.2">
      <c r="A50" s="76" t="s">
        <v>15</v>
      </c>
      <c r="B50" s="75">
        <f>MIN(B13:B42)</f>
        <v>15.7</v>
      </c>
      <c r="C50" s="74">
        <f>MIN(C13:C42)</f>
        <v>9.6999999999999993</v>
      </c>
      <c r="D50" s="73">
        <f>MIN(D13:D42)</f>
        <v>0</v>
      </c>
      <c r="E50" s="75">
        <f>MIN(E13:E42)</f>
        <v>4.9000000000000004</v>
      </c>
      <c r="F50" s="74">
        <f>MIN(F13:F42)</f>
        <v>-0.6</v>
      </c>
      <c r="G50" s="73">
        <f>MIN(G13:G42)</f>
        <v>0</v>
      </c>
      <c r="H50" s="75">
        <f>MIN(H13:H42)</f>
        <v>16.8</v>
      </c>
      <c r="I50" s="74">
        <f>MIN(I13:I42)</f>
        <v>6.3</v>
      </c>
      <c r="J50" s="73">
        <f>MIN(J13:J42)</f>
        <v>0</v>
      </c>
      <c r="K50" s="75">
        <f>MIN(K13:K42)</f>
        <v>17.600000000000001</v>
      </c>
      <c r="L50" s="74">
        <f>MIN(L13:L42)</f>
        <v>8.5</v>
      </c>
      <c r="M50" s="73">
        <f>MIN(M13:M42)</f>
        <v>0</v>
      </c>
      <c r="N50" s="75">
        <f>MIN(N13:N42)</f>
        <v>16.600000000000001</v>
      </c>
      <c r="O50" s="74">
        <f>MIN(O13:O42)</f>
        <v>6.3</v>
      </c>
      <c r="P50" s="73">
        <f>MIN(P13:P42)</f>
        <v>0</v>
      </c>
      <c r="Q50" s="75">
        <f>MIN(Q13:Q42)</f>
        <v>17.8</v>
      </c>
      <c r="R50" s="74">
        <f>MIN(R13:R42)</f>
        <v>8.9</v>
      </c>
      <c r="S50" s="73">
        <f>MIN(S13:S42)</f>
        <v>0</v>
      </c>
    </row>
    <row r="51" spans="1:19" ht="11.1" customHeight="1" thickBot="1" x14ac:dyDescent="0.25">
      <c r="A51" s="72" t="s">
        <v>30</v>
      </c>
      <c r="B51" s="71"/>
      <c r="C51" s="70"/>
      <c r="D51" s="69"/>
      <c r="E51" s="71"/>
      <c r="F51" s="70"/>
      <c r="G51" s="69"/>
      <c r="H51" s="71"/>
      <c r="I51" s="70"/>
      <c r="J51" s="69"/>
      <c r="K51" s="71"/>
      <c r="L51" s="70"/>
      <c r="M51" s="69"/>
      <c r="N51" s="71"/>
      <c r="O51" s="70"/>
      <c r="P51" s="69"/>
      <c r="Q51" s="71"/>
      <c r="R51" s="70"/>
      <c r="S51" s="69"/>
    </row>
    <row r="52" spans="1:19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">
      <c r="A53" s="68" t="s">
        <v>19</v>
      </c>
      <c r="B53" s="67" t="s">
        <v>20</v>
      </c>
      <c r="C53" s="67"/>
      <c r="D53" s="62"/>
      <c r="E53" s="62"/>
      <c r="F53" s="62"/>
      <c r="G53" s="62"/>
      <c r="H53" s="6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6" t="s">
        <v>32</v>
      </c>
      <c r="B54" s="62" t="s">
        <v>23</v>
      </c>
      <c r="C54" s="62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4" t="s">
        <v>31</v>
      </c>
      <c r="B55" s="63" t="s">
        <v>33</v>
      </c>
      <c r="C55" s="62"/>
      <c r="D55" s="62"/>
      <c r="E55" s="62"/>
      <c r="F55" s="62"/>
      <c r="G55" s="62"/>
      <c r="H55" s="62"/>
    </row>
    <row r="62" spans="1:19" x14ac:dyDescent="0.2">
      <c r="P62" s="86"/>
    </row>
  </sheetData>
  <mergeCells count="92"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E44:E45"/>
    <mergeCell ref="K44:K45"/>
    <mergeCell ref="F44:F45"/>
    <mergeCell ref="G44:G45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</mergeCells>
  <conditionalFormatting sqref="B13:B42">
    <cfRule type="cellIs" priority="14" stopIfTrue="1" operator="equal">
      <formula>""</formula>
    </cfRule>
    <cfRule type="cellIs" dxfId="127" priority="20" stopIfTrue="1" operator="equal">
      <formula>$B$48</formula>
    </cfRule>
  </conditionalFormatting>
  <conditionalFormatting sqref="C13:C42">
    <cfRule type="cellIs" priority="13" stopIfTrue="1" operator="equal">
      <formula>""</formula>
    </cfRule>
    <cfRule type="cellIs" dxfId="126" priority="21" stopIfTrue="1" operator="equal">
      <formula>$C$50</formula>
    </cfRule>
  </conditionalFormatting>
  <conditionalFormatting sqref="E13:E42">
    <cfRule type="cellIs" priority="12" stopIfTrue="1" operator="equal">
      <formula>""</formula>
    </cfRule>
    <cfRule type="cellIs" dxfId="125" priority="22" stopIfTrue="1" operator="equal">
      <formula>$E$48</formula>
    </cfRule>
  </conditionalFormatting>
  <conditionalFormatting sqref="F13:F42">
    <cfRule type="cellIs" priority="11" stopIfTrue="1" operator="equal">
      <formula>""</formula>
    </cfRule>
    <cfRule type="cellIs" dxfId="124" priority="23" stopIfTrue="1" operator="equal">
      <formula>$F$50</formula>
    </cfRule>
  </conditionalFormatting>
  <conditionalFormatting sqref="H13:H42">
    <cfRule type="cellIs" priority="10" stopIfTrue="1" operator="equal">
      <formula>""</formula>
    </cfRule>
    <cfRule type="cellIs" dxfId="123" priority="24" stopIfTrue="1" operator="equal">
      <formula>$H$48</formula>
    </cfRule>
  </conditionalFormatting>
  <conditionalFormatting sqref="I13:I42">
    <cfRule type="cellIs" priority="9" stopIfTrue="1" operator="equal">
      <formula>""</formula>
    </cfRule>
    <cfRule type="cellIs" dxfId="122" priority="25" stopIfTrue="1" operator="equal">
      <formula>$I$50</formula>
    </cfRule>
  </conditionalFormatting>
  <conditionalFormatting sqref="K13:K42">
    <cfRule type="cellIs" priority="8" stopIfTrue="1" operator="equal">
      <formula>""</formula>
    </cfRule>
    <cfRule type="cellIs" dxfId="121" priority="26" stopIfTrue="1" operator="equal">
      <formula>$K$48</formula>
    </cfRule>
  </conditionalFormatting>
  <conditionalFormatting sqref="L13:L42">
    <cfRule type="cellIs" priority="7" stopIfTrue="1" operator="equal">
      <formula>""</formula>
    </cfRule>
    <cfRule type="cellIs" dxfId="120" priority="27" stopIfTrue="1" operator="equal">
      <formula>$L$50</formula>
    </cfRule>
  </conditionalFormatting>
  <conditionalFormatting sqref="Q13:Q42">
    <cfRule type="cellIs" priority="4" stopIfTrue="1" operator="equal">
      <formula>""</formula>
    </cfRule>
    <cfRule type="cellIs" dxfId="119" priority="28" stopIfTrue="1" operator="equal">
      <formula>$Q$48</formula>
    </cfRule>
  </conditionalFormatting>
  <conditionalFormatting sqref="N13:N42">
    <cfRule type="cellIs" priority="6" stopIfTrue="1" operator="equal">
      <formula>""</formula>
    </cfRule>
    <cfRule type="cellIs" dxfId="118" priority="19" stopIfTrue="1" operator="equal">
      <formula>$N$48</formula>
    </cfRule>
  </conditionalFormatting>
  <conditionalFormatting sqref="R13:R42">
    <cfRule type="cellIs" priority="3" stopIfTrue="1" operator="equal">
      <formula>""</formula>
    </cfRule>
    <cfRule type="cellIs" dxfId="117" priority="18" stopIfTrue="1" operator="equal">
      <formula>$R$50</formula>
    </cfRule>
  </conditionalFormatting>
  <conditionalFormatting sqref="D13:D42 G13:G42 P12:P42 S13:S42 M13:M42 J13:J42">
    <cfRule type="cellIs" dxfId="116" priority="16" operator="equal">
      <formula>"tr"</formula>
    </cfRule>
    <cfRule type="cellIs" dxfId="115" priority="17" operator="greaterThan">
      <formula>0</formula>
    </cfRule>
  </conditionalFormatting>
  <conditionalFormatting sqref="O13:O42">
    <cfRule type="cellIs" priority="5" stopIfTrue="1" operator="equal">
      <formula>""</formula>
    </cfRule>
    <cfRule type="cellIs" dxfId="114" priority="15" stopIfTrue="1" operator="equal">
      <formula>$O$50</formula>
    </cfRule>
  </conditionalFormatting>
  <conditionalFormatting sqref="P62">
    <cfRule type="cellIs" dxfId="113" priority="1" operator="equal">
      <formula>"tr"</formula>
    </cfRule>
    <cfRule type="cellIs" dxfId="112" priority="2" operator="greaterThan">
      <formula>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A245-510B-4FA5-BCCB-B8856DFA8A99}">
  <dimension ref="A1:S56"/>
  <sheetViews>
    <sheetView topLeftCell="A11" zoomScale="75" zoomScaleNormal="75" workbookViewId="0">
      <selection activeCell="E13" sqref="E13:G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9" width="5.28515625" style="60" customWidth="1"/>
    <col min="10" max="10" width="4.85546875" style="60" customWidth="1"/>
    <col min="11" max="12" width="5.28515625" style="60" customWidth="1"/>
    <col min="13" max="13" width="5.14062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41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23.2</v>
      </c>
      <c r="C13" s="87">
        <v>15.7</v>
      </c>
      <c r="D13" s="86">
        <v>0.2</v>
      </c>
      <c r="E13" s="88">
        <v>14.4</v>
      </c>
      <c r="F13" s="87">
        <v>4.9000000000000004</v>
      </c>
      <c r="G13" s="86">
        <v>0.5</v>
      </c>
      <c r="H13" s="88">
        <v>24</v>
      </c>
      <c r="I13" s="87">
        <v>13.5</v>
      </c>
      <c r="J13" s="86">
        <v>7.2</v>
      </c>
      <c r="K13" s="88">
        <v>24.2</v>
      </c>
      <c r="L13" s="87">
        <v>15.6</v>
      </c>
      <c r="M13" s="86">
        <v>0</v>
      </c>
      <c r="N13" s="88">
        <v>22</v>
      </c>
      <c r="O13" s="87">
        <v>13.8</v>
      </c>
      <c r="P13" s="86">
        <v>0.8</v>
      </c>
      <c r="Q13" s="88">
        <v>23.3</v>
      </c>
      <c r="R13" s="87">
        <v>16.3</v>
      </c>
      <c r="S13" s="86">
        <v>0.3</v>
      </c>
    </row>
    <row r="14" spans="1:19" ht="15" customHeight="1" x14ac:dyDescent="0.2">
      <c r="A14" s="89">
        <v>2</v>
      </c>
      <c r="B14" s="88">
        <v>19.7</v>
      </c>
      <c r="C14" s="87">
        <v>14.1</v>
      </c>
      <c r="D14" s="86">
        <v>14.2</v>
      </c>
      <c r="E14" s="88">
        <v>11.8</v>
      </c>
      <c r="F14" s="87">
        <v>5.2</v>
      </c>
      <c r="G14" s="86">
        <v>4.5999999999999996</v>
      </c>
      <c r="H14" s="88">
        <v>25.5</v>
      </c>
      <c r="I14" s="87">
        <v>11.2</v>
      </c>
      <c r="J14" s="86">
        <v>0.9</v>
      </c>
      <c r="K14" s="88">
        <v>23.2</v>
      </c>
      <c r="L14" s="87">
        <v>13.1</v>
      </c>
      <c r="M14" s="86">
        <v>1</v>
      </c>
      <c r="N14" s="88">
        <v>22.1</v>
      </c>
      <c r="O14" s="87">
        <v>13.6</v>
      </c>
      <c r="P14" s="86">
        <v>0.1</v>
      </c>
      <c r="Q14" s="88">
        <v>22.7</v>
      </c>
      <c r="R14" s="87">
        <v>13.8</v>
      </c>
      <c r="S14" s="86">
        <v>0</v>
      </c>
    </row>
    <row r="15" spans="1:19" ht="15" customHeight="1" x14ac:dyDescent="0.2">
      <c r="A15" s="89">
        <v>3</v>
      </c>
      <c r="B15" s="88">
        <v>23.5</v>
      </c>
      <c r="C15" s="87">
        <v>14</v>
      </c>
      <c r="D15" s="86">
        <v>0</v>
      </c>
      <c r="E15" s="88">
        <v>10.9</v>
      </c>
      <c r="F15" s="87">
        <v>4.5</v>
      </c>
      <c r="G15" s="86">
        <v>24.5</v>
      </c>
      <c r="H15" s="88">
        <v>23</v>
      </c>
      <c r="I15" s="87">
        <v>12.4</v>
      </c>
      <c r="J15" s="86">
        <v>1.5</v>
      </c>
      <c r="K15" s="88">
        <v>22.5</v>
      </c>
      <c r="L15" s="87">
        <v>13.8</v>
      </c>
      <c r="M15" s="86">
        <v>0.4</v>
      </c>
      <c r="N15" s="88">
        <v>23.6</v>
      </c>
      <c r="O15" s="87">
        <v>13.8</v>
      </c>
      <c r="P15" s="86">
        <v>0</v>
      </c>
      <c r="Q15" s="88">
        <v>23.5</v>
      </c>
      <c r="R15" s="87">
        <v>13</v>
      </c>
      <c r="S15" s="86">
        <v>0.6</v>
      </c>
    </row>
    <row r="16" spans="1:19" ht="15" customHeight="1" x14ac:dyDescent="0.2">
      <c r="A16" s="89">
        <v>4</v>
      </c>
      <c r="B16" s="88">
        <v>23.5</v>
      </c>
      <c r="C16" s="87">
        <v>14</v>
      </c>
      <c r="D16" s="86">
        <v>0</v>
      </c>
      <c r="E16" s="88">
        <v>14.6</v>
      </c>
      <c r="F16" s="87">
        <v>4</v>
      </c>
      <c r="G16" s="86">
        <v>30.5</v>
      </c>
      <c r="H16" s="88">
        <v>25.8</v>
      </c>
      <c r="I16" s="87">
        <v>10.6</v>
      </c>
      <c r="J16" s="86">
        <v>4.0999999999999996</v>
      </c>
      <c r="K16" s="88">
        <v>24.3</v>
      </c>
      <c r="L16" s="87">
        <v>14</v>
      </c>
      <c r="M16" s="86">
        <v>0</v>
      </c>
      <c r="N16" s="88">
        <v>23.3</v>
      </c>
      <c r="O16" s="87">
        <v>13.5</v>
      </c>
      <c r="P16" s="86">
        <v>0</v>
      </c>
      <c r="Q16" s="88">
        <v>24.2</v>
      </c>
      <c r="R16" s="87">
        <v>13.3</v>
      </c>
      <c r="S16" s="86">
        <v>0</v>
      </c>
    </row>
    <row r="17" spans="1:19" ht="15" customHeight="1" x14ac:dyDescent="0.2">
      <c r="A17" s="89">
        <v>5</v>
      </c>
      <c r="B17" s="88">
        <v>23.4</v>
      </c>
      <c r="C17" s="87">
        <v>14.2</v>
      </c>
      <c r="D17" s="86">
        <v>0</v>
      </c>
      <c r="E17" s="88">
        <v>18.899999999999999</v>
      </c>
      <c r="F17" s="87">
        <v>7</v>
      </c>
      <c r="G17" s="86">
        <v>0.4</v>
      </c>
      <c r="H17" s="88">
        <v>28.3</v>
      </c>
      <c r="I17" s="87">
        <v>12.4</v>
      </c>
      <c r="J17" s="86">
        <v>0</v>
      </c>
      <c r="K17" s="88">
        <v>26.9</v>
      </c>
      <c r="L17" s="87">
        <v>13.8</v>
      </c>
      <c r="M17" s="86">
        <v>0</v>
      </c>
      <c r="N17" s="88">
        <v>22.9</v>
      </c>
      <c r="O17" s="87">
        <v>12.6</v>
      </c>
      <c r="P17" s="86">
        <v>0</v>
      </c>
      <c r="Q17" s="88">
        <v>25.5</v>
      </c>
      <c r="R17" s="87">
        <v>15.2</v>
      </c>
      <c r="S17" s="86">
        <v>0</v>
      </c>
    </row>
    <row r="18" spans="1:19" ht="15" customHeight="1" x14ac:dyDescent="0.2">
      <c r="A18" s="89">
        <v>6</v>
      </c>
      <c r="B18" s="88">
        <v>23.7</v>
      </c>
      <c r="C18" s="87">
        <v>13.6</v>
      </c>
      <c r="D18" s="86">
        <v>0</v>
      </c>
      <c r="E18" s="88">
        <v>21.3</v>
      </c>
      <c r="F18" s="87">
        <v>8.4</v>
      </c>
      <c r="G18" s="86">
        <v>0</v>
      </c>
      <c r="H18" s="88">
        <v>29.8</v>
      </c>
      <c r="I18" s="87">
        <v>10.9</v>
      </c>
      <c r="J18" s="86">
        <v>0</v>
      </c>
      <c r="K18" s="88">
        <v>25.3</v>
      </c>
      <c r="L18" s="87">
        <v>13.6</v>
      </c>
      <c r="M18" s="86">
        <v>0</v>
      </c>
      <c r="N18" s="88">
        <v>23.4</v>
      </c>
      <c r="O18" s="87">
        <v>14.3</v>
      </c>
      <c r="P18" s="86">
        <v>0</v>
      </c>
      <c r="Q18" s="88">
        <v>24.3</v>
      </c>
      <c r="R18" s="87">
        <v>15.9</v>
      </c>
      <c r="S18" s="86">
        <v>0</v>
      </c>
    </row>
    <row r="19" spans="1:19" ht="15" customHeight="1" x14ac:dyDescent="0.2">
      <c r="A19" s="89">
        <v>7</v>
      </c>
      <c r="B19" s="88">
        <v>24.1</v>
      </c>
      <c r="C19" s="87">
        <v>14.5</v>
      </c>
      <c r="D19" s="86">
        <v>0</v>
      </c>
      <c r="E19" s="88">
        <v>23.7</v>
      </c>
      <c r="F19" s="87">
        <v>11.2</v>
      </c>
      <c r="G19" s="86">
        <v>0</v>
      </c>
      <c r="H19" s="88">
        <v>30.3</v>
      </c>
      <c r="I19" s="87">
        <v>12.6</v>
      </c>
      <c r="J19" s="86">
        <v>0</v>
      </c>
      <c r="K19" s="88">
        <v>27.1</v>
      </c>
      <c r="L19" s="87">
        <v>15.4</v>
      </c>
      <c r="M19" s="86">
        <v>0</v>
      </c>
      <c r="N19" s="88">
        <v>24.8</v>
      </c>
      <c r="O19" s="87">
        <v>14.3</v>
      </c>
      <c r="P19" s="86">
        <v>0</v>
      </c>
      <c r="Q19" s="88">
        <v>25.9</v>
      </c>
      <c r="R19" s="87">
        <v>14.3</v>
      </c>
      <c r="S19" s="86">
        <v>0</v>
      </c>
    </row>
    <row r="20" spans="1:19" ht="15" customHeight="1" x14ac:dyDescent="0.2">
      <c r="A20" s="89">
        <v>8</v>
      </c>
      <c r="B20" s="88">
        <v>25</v>
      </c>
      <c r="C20" s="87">
        <v>15.2</v>
      </c>
      <c r="D20" s="86">
        <v>0</v>
      </c>
      <c r="E20" s="88">
        <v>25.9</v>
      </c>
      <c r="F20" s="87">
        <v>13.9</v>
      </c>
      <c r="G20" s="86">
        <v>0</v>
      </c>
      <c r="H20" s="88">
        <v>32.6</v>
      </c>
      <c r="I20" s="87">
        <v>13.2</v>
      </c>
      <c r="J20" s="86">
        <v>0</v>
      </c>
      <c r="K20" s="88">
        <v>26</v>
      </c>
      <c r="L20" s="87">
        <v>16</v>
      </c>
      <c r="M20" s="86">
        <v>0.2</v>
      </c>
      <c r="N20" s="88">
        <v>27.2</v>
      </c>
      <c r="O20" s="87">
        <v>15.2</v>
      </c>
      <c r="P20" s="86">
        <v>0</v>
      </c>
      <c r="Q20" s="88">
        <v>28.2</v>
      </c>
      <c r="R20" s="87">
        <v>15.4</v>
      </c>
      <c r="S20" s="86">
        <v>0</v>
      </c>
    </row>
    <row r="21" spans="1:19" ht="15" customHeight="1" x14ac:dyDescent="0.2">
      <c r="A21" s="89">
        <v>9</v>
      </c>
      <c r="B21" s="88">
        <v>26.3</v>
      </c>
      <c r="C21" s="87">
        <v>17.3</v>
      </c>
      <c r="D21" s="86">
        <v>0</v>
      </c>
      <c r="E21" s="88">
        <v>26.1</v>
      </c>
      <c r="F21" s="87">
        <v>15.9</v>
      </c>
      <c r="G21" s="86">
        <v>0</v>
      </c>
      <c r="H21" s="88">
        <v>35</v>
      </c>
      <c r="I21" s="87">
        <v>15.8</v>
      </c>
      <c r="J21" s="86">
        <v>0</v>
      </c>
      <c r="K21" s="88">
        <v>31.6</v>
      </c>
      <c r="L21" s="87">
        <v>14.6</v>
      </c>
      <c r="M21" s="86">
        <v>0</v>
      </c>
      <c r="N21" s="88">
        <v>29.9</v>
      </c>
      <c r="O21" s="87">
        <v>14.9</v>
      </c>
      <c r="P21" s="86">
        <v>0</v>
      </c>
      <c r="Q21" s="88">
        <v>31.3</v>
      </c>
      <c r="R21" s="87">
        <v>16.7</v>
      </c>
      <c r="S21" s="86">
        <v>0</v>
      </c>
    </row>
    <row r="22" spans="1:19" ht="15" customHeight="1" x14ac:dyDescent="0.2">
      <c r="A22" s="89">
        <v>10</v>
      </c>
      <c r="B22" s="88">
        <v>27.2</v>
      </c>
      <c r="C22" s="87">
        <v>17.5</v>
      </c>
      <c r="D22" s="86">
        <v>0</v>
      </c>
      <c r="E22" s="88">
        <v>28.6</v>
      </c>
      <c r="F22" s="87">
        <v>16.600000000000001</v>
      </c>
      <c r="G22" s="86">
        <v>0</v>
      </c>
      <c r="H22" s="88">
        <v>37.299999999999997</v>
      </c>
      <c r="I22" s="87">
        <v>16.399999999999999</v>
      </c>
      <c r="J22" s="86">
        <v>0</v>
      </c>
      <c r="K22" s="88">
        <v>30.7</v>
      </c>
      <c r="L22" s="87">
        <v>16.7</v>
      </c>
      <c r="M22" s="86">
        <v>0</v>
      </c>
      <c r="N22" s="88">
        <v>29.1</v>
      </c>
      <c r="O22" s="87">
        <v>16</v>
      </c>
      <c r="P22" s="86">
        <v>0</v>
      </c>
      <c r="Q22" s="88">
        <v>32.9</v>
      </c>
      <c r="R22" s="87">
        <v>17.7</v>
      </c>
      <c r="S22" s="86">
        <v>0</v>
      </c>
    </row>
    <row r="23" spans="1:19" ht="15" customHeight="1" x14ac:dyDescent="0.2">
      <c r="A23" s="89">
        <v>11</v>
      </c>
      <c r="B23" s="88">
        <v>31.3</v>
      </c>
      <c r="C23" s="87">
        <v>20.6</v>
      </c>
      <c r="D23" s="86">
        <v>0</v>
      </c>
      <c r="E23" s="88">
        <v>25.6</v>
      </c>
      <c r="F23" s="87">
        <v>17</v>
      </c>
      <c r="G23" s="86">
        <v>0</v>
      </c>
      <c r="H23" s="88">
        <v>36</v>
      </c>
      <c r="I23" s="87">
        <v>16.399999999999999</v>
      </c>
      <c r="J23" s="86">
        <v>0</v>
      </c>
      <c r="K23" s="88">
        <v>34.6</v>
      </c>
      <c r="L23" s="87">
        <v>18</v>
      </c>
      <c r="M23" s="86">
        <v>0</v>
      </c>
      <c r="N23" s="88">
        <v>32.799999999999997</v>
      </c>
      <c r="O23" s="87">
        <v>18.899999999999999</v>
      </c>
      <c r="P23" s="86">
        <v>0</v>
      </c>
      <c r="Q23" s="88">
        <v>33.200000000000003</v>
      </c>
      <c r="R23" s="87">
        <v>19.5</v>
      </c>
      <c r="S23" s="86">
        <v>0</v>
      </c>
    </row>
    <row r="24" spans="1:19" ht="15" customHeight="1" x14ac:dyDescent="0.2">
      <c r="A24" s="89">
        <v>12</v>
      </c>
      <c r="B24" s="88">
        <v>23.5</v>
      </c>
      <c r="C24" s="87">
        <v>19</v>
      </c>
      <c r="D24" s="86">
        <v>0</v>
      </c>
      <c r="E24" s="88">
        <v>25.4</v>
      </c>
      <c r="F24" s="87">
        <v>13.5</v>
      </c>
      <c r="G24" s="86">
        <v>0</v>
      </c>
      <c r="H24" s="88">
        <v>30.9</v>
      </c>
      <c r="I24" s="87">
        <v>18.2</v>
      </c>
      <c r="J24" s="86">
        <v>0</v>
      </c>
      <c r="K24" s="88">
        <v>30.3</v>
      </c>
      <c r="L24" s="87">
        <v>19.3</v>
      </c>
      <c r="M24" s="86">
        <v>0</v>
      </c>
      <c r="N24" s="88">
        <v>26.7</v>
      </c>
      <c r="O24" s="87">
        <v>17.600000000000001</v>
      </c>
      <c r="P24" s="86">
        <v>0</v>
      </c>
      <c r="Q24" s="88">
        <v>32.5</v>
      </c>
      <c r="R24" s="87">
        <v>18</v>
      </c>
      <c r="S24" s="86">
        <v>0</v>
      </c>
    </row>
    <row r="25" spans="1:19" ht="15" customHeight="1" x14ac:dyDescent="0.2">
      <c r="A25" s="89">
        <v>13</v>
      </c>
      <c r="B25" s="88">
        <v>24.3</v>
      </c>
      <c r="C25" s="87">
        <v>17.899999999999999</v>
      </c>
      <c r="D25" s="86">
        <v>0</v>
      </c>
      <c r="E25" s="88">
        <v>19.3</v>
      </c>
      <c r="F25" s="87">
        <v>10</v>
      </c>
      <c r="G25" s="86">
        <v>0</v>
      </c>
      <c r="H25" s="88">
        <v>29</v>
      </c>
      <c r="I25" s="87">
        <v>17</v>
      </c>
      <c r="J25" s="86">
        <v>0</v>
      </c>
      <c r="K25" s="88">
        <v>26.7</v>
      </c>
      <c r="L25" s="87">
        <v>16.3</v>
      </c>
      <c r="M25" s="86">
        <v>0</v>
      </c>
      <c r="N25" s="88">
        <v>23.7</v>
      </c>
      <c r="O25" s="87">
        <v>18.5</v>
      </c>
      <c r="P25" s="86">
        <v>0</v>
      </c>
      <c r="Q25" s="88">
        <v>27.4</v>
      </c>
      <c r="R25" s="87">
        <v>18.2</v>
      </c>
      <c r="S25" s="86">
        <v>0</v>
      </c>
    </row>
    <row r="26" spans="1:19" ht="15" customHeight="1" x14ac:dyDescent="0.2">
      <c r="A26" s="89">
        <v>14</v>
      </c>
      <c r="B26" s="88">
        <v>24.3</v>
      </c>
      <c r="C26" s="87">
        <v>16.3</v>
      </c>
      <c r="D26" s="86">
        <v>0</v>
      </c>
      <c r="E26" s="88">
        <v>20.8</v>
      </c>
      <c r="F26" s="87">
        <v>9</v>
      </c>
      <c r="G26" s="86">
        <v>5.4</v>
      </c>
      <c r="H26" s="88">
        <v>29.2</v>
      </c>
      <c r="I26" s="87">
        <v>16.2</v>
      </c>
      <c r="J26" s="86">
        <v>19.7</v>
      </c>
      <c r="K26" s="88">
        <v>25.8</v>
      </c>
      <c r="L26" s="87">
        <v>15.6</v>
      </c>
      <c r="M26" s="86">
        <v>0</v>
      </c>
      <c r="N26" s="88">
        <v>23.5</v>
      </c>
      <c r="O26" s="87">
        <v>14.4</v>
      </c>
      <c r="P26" s="86">
        <v>0</v>
      </c>
      <c r="Q26" s="88">
        <v>26.8</v>
      </c>
      <c r="R26" s="87">
        <v>16</v>
      </c>
      <c r="S26" s="86">
        <v>0</v>
      </c>
    </row>
    <row r="27" spans="1:19" ht="15" customHeight="1" x14ac:dyDescent="0.2">
      <c r="A27" s="89">
        <v>15</v>
      </c>
      <c r="B27" s="88">
        <v>23.3</v>
      </c>
      <c r="C27" s="87">
        <v>16.100000000000001</v>
      </c>
      <c r="D27" s="86">
        <v>0</v>
      </c>
      <c r="E27" s="88">
        <v>19.8</v>
      </c>
      <c r="F27" s="87">
        <v>8.4</v>
      </c>
      <c r="G27" s="86">
        <v>0.2</v>
      </c>
      <c r="H27" s="88">
        <v>28.2</v>
      </c>
      <c r="I27" s="87">
        <v>13.8</v>
      </c>
      <c r="J27" s="86">
        <v>0</v>
      </c>
      <c r="K27" s="88">
        <v>25.8</v>
      </c>
      <c r="L27" s="87">
        <v>16</v>
      </c>
      <c r="M27" s="86">
        <v>0</v>
      </c>
      <c r="N27" s="88">
        <v>23.2</v>
      </c>
      <c r="O27" s="87">
        <v>14.5</v>
      </c>
      <c r="P27" s="86">
        <v>0</v>
      </c>
      <c r="Q27" s="88">
        <v>25.6</v>
      </c>
      <c r="R27" s="87">
        <v>15.9</v>
      </c>
      <c r="S27" s="86">
        <v>0</v>
      </c>
    </row>
    <row r="28" spans="1:19" ht="15" customHeight="1" x14ac:dyDescent="0.2">
      <c r="A28" s="89">
        <v>16</v>
      </c>
      <c r="B28" s="88">
        <v>22</v>
      </c>
      <c r="C28" s="87">
        <v>14.4</v>
      </c>
      <c r="D28" s="86">
        <v>0</v>
      </c>
      <c r="E28" s="88">
        <v>23</v>
      </c>
      <c r="F28" s="87">
        <v>9.3000000000000007</v>
      </c>
      <c r="G28" s="86">
        <v>0</v>
      </c>
      <c r="H28" s="88">
        <v>27.1</v>
      </c>
      <c r="I28" s="87">
        <v>14.1</v>
      </c>
      <c r="J28" s="86">
        <v>0</v>
      </c>
      <c r="K28" s="88">
        <v>23.6</v>
      </c>
      <c r="L28" s="87">
        <v>16.2</v>
      </c>
      <c r="M28" s="86">
        <v>0</v>
      </c>
      <c r="N28" s="88">
        <v>22.6</v>
      </c>
      <c r="O28" s="87">
        <v>15.1</v>
      </c>
      <c r="P28" s="86">
        <v>0</v>
      </c>
      <c r="Q28" s="88">
        <v>26.5</v>
      </c>
      <c r="R28" s="87">
        <v>17</v>
      </c>
      <c r="S28" s="86">
        <v>0</v>
      </c>
    </row>
    <row r="29" spans="1:19" ht="15" customHeight="1" x14ac:dyDescent="0.2">
      <c r="A29" s="89">
        <v>17</v>
      </c>
      <c r="B29" s="88">
        <v>29.6</v>
      </c>
      <c r="C29" s="87">
        <v>18.399999999999999</v>
      </c>
      <c r="D29" s="86">
        <v>0</v>
      </c>
      <c r="E29" s="88">
        <v>27</v>
      </c>
      <c r="F29" s="87">
        <v>18.600000000000001</v>
      </c>
      <c r="G29" s="86">
        <v>0</v>
      </c>
      <c r="H29" s="88">
        <v>37.799999999999997</v>
      </c>
      <c r="I29" s="87">
        <v>14.6</v>
      </c>
      <c r="J29" s="86">
        <v>0</v>
      </c>
      <c r="K29" s="88">
        <v>31.2</v>
      </c>
      <c r="L29" s="87">
        <v>17.100000000000001</v>
      </c>
      <c r="M29" s="86" t="s">
        <v>37</v>
      </c>
      <c r="N29" s="88">
        <v>30.1</v>
      </c>
      <c r="O29" s="87">
        <v>17.399999999999999</v>
      </c>
      <c r="P29" s="86">
        <v>0</v>
      </c>
      <c r="Q29" s="88">
        <v>34.299999999999997</v>
      </c>
      <c r="R29" s="87">
        <v>15.5</v>
      </c>
      <c r="S29" s="86">
        <v>0</v>
      </c>
    </row>
    <row r="30" spans="1:19" ht="15" customHeight="1" x14ac:dyDescent="0.2">
      <c r="A30" s="89">
        <v>18</v>
      </c>
      <c r="B30" s="88">
        <v>25.7</v>
      </c>
      <c r="C30" s="87">
        <v>20.3</v>
      </c>
      <c r="D30" s="86">
        <v>0</v>
      </c>
      <c r="E30" s="88">
        <v>24.1</v>
      </c>
      <c r="F30" s="87">
        <v>12.9</v>
      </c>
      <c r="G30" s="86">
        <v>0</v>
      </c>
      <c r="H30" s="88">
        <v>28.4</v>
      </c>
      <c r="I30" s="87">
        <v>20.100000000000001</v>
      </c>
      <c r="J30" s="86">
        <v>0</v>
      </c>
      <c r="K30" s="88">
        <v>30.6</v>
      </c>
      <c r="L30" s="87">
        <v>22.5</v>
      </c>
      <c r="M30" s="86">
        <v>0</v>
      </c>
      <c r="N30" s="88">
        <v>27.9</v>
      </c>
      <c r="O30" s="87">
        <v>20.5</v>
      </c>
      <c r="P30" s="86">
        <v>0</v>
      </c>
      <c r="Q30" s="88">
        <v>32.299999999999997</v>
      </c>
      <c r="R30" s="87">
        <v>21.9</v>
      </c>
      <c r="S30" s="86">
        <v>0</v>
      </c>
    </row>
    <row r="31" spans="1:19" ht="15" customHeight="1" x14ac:dyDescent="0.2">
      <c r="A31" s="89">
        <v>19</v>
      </c>
      <c r="B31" s="88">
        <v>24.4</v>
      </c>
      <c r="C31" s="87">
        <v>16.5</v>
      </c>
      <c r="D31" s="86">
        <v>0</v>
      </c>
      <c r="E31" s="88">
        <v>22.4</v>
      </c>
      <c r="F31" s="87">
        <v>11.5</v>
      </c>
      <c r="G31" s="86">
        <v>0</v>
      </c>
      <c r="H31" s="88">
        <v>29.4</v>
      </c>
      <c r="I31" s="87">
        <v>13.7</v>
      </c>
      <c r="J31" s="86">
        <v>0</v>
      </c>
      <c r="K31" s="88">
        <v>26.5</v>
      </c>
      <c r="L31" s="87">
        <v>15.5</v>
      </c>
      <c r="M31" s="86">
        <v>0</v>
      </c>
      <c r="N31" s="88">
        <v>26</v>
      </c>
      <c r="O31" s="87">
        <v>17</v>
      </c>
      <c r="P31" s="86">
        <v>0</v>
      </c>
      <c r="Q31" s="88">
        <v>27</v>
      </c>
      <c r="R31" s="87">
        <v>16.600000000000001</v>
      </c>
      <c r="S31" s="86">
        <v>0</v>
      </c>
    </row>
    <row r="32" spans="1:19" ht="15" customHeight="1" x14ac:dyDescent="0.2">
      <c r="A32" s="89">
        <v>20</v>
      </c>
      <c r="B32" s="88">
        <v>24.4</v>
      </c>
      <c r="C32" s="87">
        <v>14.2</v>
      </c>
      <c r="D32" s="86">
        <v>0</v>
      </c>
      <c r="E32" s="88">
        <v>22.9</v>
      </c>
      <c r="F32" s="87">
        <v>10.6</v>
      </c>
      <c r="G32" s="86">
        <v>0</v>
      </c>
      <c r="H32" s="88">
        <v>29.4</v>
      </c>
      <c r="I32" s="87">
        <v>13.9</v>
      </c>
      <c r="J32" s="86">
        <v>0</v>
      </c>
      <c r="K32" s="88">
        <v>25.1</v>
      </c>
      <c r="L32" s="87">
        <v>16.3</v>
      </c>
      <c r="M32" s="86">
        <v>0</v>
      </c>
      <c r="N32" s="88">
        <v>27.6</v>
      </c>
      <c r="O32" s="87">
        <v>15.1</v>
      </c>
      <c r="P32" s="86">
        <v>0.1</v>
      </c>
      <c r="Q32" s="88">
        <v>26.7</v>
      </c>
      <c r="R32" s="87">
        <v>16.399999999999999</v>
      </c>
      <c r="S32" s="86">
        <v>0</v>
      </c>
    </row>
    <row r="33" spans="1:19" ht="15" customHeight="1" x14ac:dyDescent="0.2">
      <c r="A33" s="89">
        <v>21</v>
      </c>
      <c r="B33" s="88">
        <v>24.9</v>
      </c>
      <c r="C33" s="87">
        <v>16.100000000000001</v>
      </c>
      <c r="D33" s="86">
        <v>0</v>
      </c>
      <c r="E33" s="88">
        <v>22.2</v>
      </c>
      <c r="F33" s="87">
        <v>11</v>
      </c>
      <c r="G33" s="86">
        <v>0</v>
      </c>
      <c r="H33" s="88">
        <v>33.5</v>
      </c>
      <c r="I33" s="87">
        <v>13.1</v>
      </c>
      <c r="J33" s="86">
        <v>0</v>
      </c>
      <c r="K33" s="88">
        <v>28.1</v>
      </c>
      <c r="L33" s="87">
        <v>14.7</v>
      </c>
      <c r="M33" s="86">
        <v>0</v>
      </c>
      <c r="N33" s="88">
        <v>28</v>
      </c>
      <c r="O33" s="87">
        <v>15.6</v>
      </c>
      <c r="P33" s="86">
        <v>0</v>
      </c>
      <c r="Q33" s="88">
        <v>30.1</v>
      </c>
      <c r="R33" s="87">
        <v>15.6</v>
      </c>
      <c r="S33" s="86">
        <v>0</v>
      </c>
    </row>
    <row r="34" spans="1:19" ht="15" customHeight="1" x14ac:dyDescent="0.2">
      <c r="A34" s="89">
        <v>22</v>
      </c>
      <c r="B34" s="88">
        <v>27</v>
      </c>
      <c r="C34" s="87">
        <v>17.2</v>
      </c>
      <c r="D34" s="86">
        <v>0</v>
      </c>
      <c r="E34" s="88">
        <v>25.4</v>
      </c>
      <c r="F34" s="87">
        <v>13.2</v>
      </c>
      <c r="G34" s="86">
        <v>0</v>
      </c>
      <c r="H34" s="88">
        <v>36.200000000000003</v>
      </c>
      <c r="I34" s="87">
        <v>19.600000000000001</v>
      </c>
      <c r="J34" s="86">
        <v>0</v>
      </c>
      <c r="K34" s="88">
        <v>31.4</v>
      </c>
      <c r="L34" s="87">
        <v>18.8</v>
      </c>
      <c r="M34" s="86">
        <v>0</v>
      </c>
      <c r="N34" s="88">
        <v>31.3</v>
      </c>
      <c r="O34" s="87">
        <v>16.399999999999999</v>
      </c>
      <c r="P34" s="86">
        <v>0</v>
      </c>
      <c r="Q34" s="88">
        <v>33.700000000000003</v>
      </c>
      <c r="R34" s="87">
        <v>18.600000000000001</v>
      </c>
      <c r="S34" s="86">
        <v>0</v>
      </c>
    </row>
    <row r="35" spans="1:19" ht="15" customHeight="1" x14ac:dyDescent="0.2">
      <c r="A35" s="89">
        <v>23</v>
      </c>
      <c r="B35" s="88">
        <v>30.3</v>
      </c>
      <c r="C35" s="87">
        <v>16.5</v>
      </c>
      <c r="D35" s="86">
        <v>0</v>
      </c>
      <c r="E35" s="88">
        <v>26.6</v>
      </c>
      <c r="F35" s="87">
        <v>15.1</v>
      </c>
      <c r="G35" s="86">
        <v>0</v>
      </c>
      <c r="H35" s="88">
        <v>36.700000000000003</v>
      </c>
      <c r="I35" s="87">
        <v>20.2</v>
      </c>
      <c r="J35" s="86">
        <v>0</v>
      </c>
      <c r="K35" s="88">
        <v>30.1</v>
      </c>
      <c r="L35" s="87">
        <v>18.899999999999999</v>
      </c>
      <c r="M35" s="86">
        <v>0</v>
      </c>
      <c r="N35" s="88">
        <v>29.5</v>
      </c>
      <c r="O35" s="87">
        <v>17.5</v>
      </c>
      <c r="P35" s="86">
        <v>0.1</v>
      </c>
      <c r="Q35" s="88">
        <v>31.1</v>
      </c>
      <c r="R35" s="87">
        <v>20.2</v>
      </c>
      <c r="S35" s="86">
        <v>0</v>
      </c>
    </row>
    <row r="36" spans="1:19" ht="15" customHeight="1" x14ac:dyDescent="0.2">
      <c r="A36" s="89">
        <v>24</v>
      </c>
      <c r="B36" s="88">
        <v>28.5</v>
      </c>
      <c r="C36" s="87">
        <v>16.8</v>
      </c>
      <c r="D36" s="86">
        <v>0</v>
      </c>
      <c r="E36" s="88">
        <v>27.6</v>
      </c>
      <c r="F36" s="87">
        <v>17.100000000000001</v>
      </c>
      <c r="G36" s="86">
        <v>0</v>
      </c>
      <c r="H36" s="88">
        <v>36.299999999999997</v>
      </c>
      <c r="I36" s="87">
        <v>15.6</v>
      </c>
      <c r="J36" s="86">
        <v>0</v>
      </c>
      <c r="K36" s="88">
        <v>28.9</v>
      </c>
      <c r="L36" s="87">
        <v>18.2</v>
      </c>
      <c r="M36" s="86">
        <v>0.2</v>
      </c>
      <c r="N36" s="88">
        <v>28.2</v>
      </c>
      <c r="O36" s="87">
        <v>15.5</v>
      </c>
      <c r="P36" s="86">
        <v>0</v>
      </c>
      <c r="Q36" s="88">
        <v>31.1</v>
      </c>
      <c r="R36" s="87">
        <v>17.2</v>
      </c>
      <c r="S36" s="86">
        <v>0</v>
      </c>
    </row>
    <row r="37" spans="1:19" ht="15" customHeight="1" x14ac:dyDescent="0.2">
      <c r="A37" s="89">
        <v>25</v>
      </c>
      <c r="B37" s="88">
        <v>29.1</v>
      </c>
      <c r="C37" s="87">
        <v>19.899999999999999</v>
      </c>
      <c r="D37" s="86">
        <v>0</v>
      </c>
      <c r="E37" s="88">
        <v>28.3</v>
      </c>
      <c r="F37" s="87">
        <v>18.2</v>
      </c>
      <c r="G37" s="86">
        <v>0</v>
      </c>
      <c r="H37" s="88">
        <v>39</v>
      </c>
      <c r="I37" s="87">
        <v>18.899999999999999</v>
      </c>
      <c r="J37" s="86">
        <v>0</v>
      </c>
      <c r="K37" s="88">
        <v>31.2</v>
      </c>
      <c r="L37" s="87">
        <v>18.399999999999999</v>
      </c>
      <c r="M37" s="86">
        <v>0.2</v>
      </c>
      <c r="N37" s="88">
        <v>29.7</v>
      </c>
      <c r="O37" s="87">
        <v>19.100000000000001</v>
      </c>
      <c r="P37" s="86">
        <v>0</v>
      </c>
      <c r="Q37" s="88">
        <v>33</v>
      </c>
      <c r="R37" s="87">
        <v>19.600000000000001</v>
      </c>
      <c r="S37" s="86">
        <v>0</v>
      </c>
    </row>
    <row r="38" spans="1:19" ht="15" customHeight="1" x14ac:dyDescent="0.2">
      <c r="A38" s="89">
        <v>26</v>
      </c>
      <c r="B38" s="88">
        <v>29.6</v>
      </c>
      <c r="C38" s="87">
        <v>21.6</v>
      </c>
      <c r="D38" s="86">
        <v>0</v>
      </c>
      <c r="E38" s="88">
        <v>28.8</v>
      </c>
      <c r="F38" s="87">
        <v>18.7</v>
      </c>
      <c r="G38" s="86">
        <v>0</v>
      </c>
      <c r="H38" s="88">
        <v>38.700000000000003</v>
      </c>
      <c r="I38" s="87">
        <v>17.8</v>
      </c>
      <c r="J38" s="86">
        <v>0</v>
      </c>
      <c r="K38" s="88">
        <v>33.200000000000003</v>
      </c>
      <c r="L38" s="87">
        <v>19.399999999999999</v>
      </c>
      <c r="M38" s="86">
        <v>0</v>
      </c>
      <c r="N38" s="88">
        <v>29.5</v>
      </c>
      <c r="O38" s="87">
        <v>21.2</v>
      </c>
      <c r="P38" s="86">
        <v>0</v>
      </c>
      <c r="Q38" s="88">
        <v>33.799999999999997</v>
      </c>
      <c r="R38" s="87">
        <v>21.1</v>
      </c>
      <c r="S38" s="86">
        <v>0</v>
      </c>
    </row>
    <row r="39" spans="1:19" ht="15" customHeight="1" x14ac:dyDescent="0.2">
      <c r="A39" s="89">
        <v>27</v>
      </c>
      <c r="B39" s="88">
        <v>24.8</v>
      </c>
      <c r="C39" s="87">
        <v>21</v>
      </c>
      <c r="D39" s="86">
        <v>0</v>
      </c>
      <c r="E39" s="88">
        <v>23.6</v>
      </c>
      <c r="F39" s="87">
        <v>13.4</v>
      </c>
      <c r="G39" s="86">
        <v>0</v>
      </c>
      <c r="H39" s="88">
        <v>32.9</v>
      </c>
      <c r="I39" s="87">
        <v>20.3</v>
      </c>
      <c r="J39" s="86">
        <v>0</v>
      </c>
      <c r="K39" s="88">
        <v>28</v>
      </c>
      <c r="L39" s="87">
        <v>20.399999999999999</v>
      </c>
      <c r="M39" s="86">
        <v>0</v>
      </c>
      <c r="N39" s="88">
        <v>24.7</v>
      </c>
      <c r="O39" s="87">
        <v>19.8</v>
      </c>
      <c r="P39" s="86">
        <v>0</v>
      </c>
      <c r="Q39" s="88">
        <v>27.1</v>
      </c>
      <c r="R39" s="87">
        <v>19.600000000000001</v>
      </c>
      <c r="S39" s="86">
        <v>0</v>
      </c>
    </row>
    <row r="40" spans="1:19" ht="15" customHeight="1" x14ac:dyDescent="0.2">
      <c r="A40" s="89">
        <v>28</v>
      </c>
      <c r="B40" s="88">
        <v>25.9</v>
      </c>
      <c r="C40" s="87">
        <v>16.5</v>
      </c>
      <c r="D40" s="86">
        <v>0</v>
      </c>
      <c r="E40" s="88">
        <v>23.2</v>
      </c>
      <c r="F40" s="87">
        <v>10.6</v>
      </c>
      <c r="G40" s="86">
        <v>0</v>
      </c>
      <c r="H40" s="88">
        <v>31.5</v>
      </c>
      <c r="I40" s="87">
        <v>15.2</v>
      </c>
      <c r="J40" s="86">
        <v>0</v>
      </c>
      <c r="K40" s="88">
        <v>26.7</v>
      </c>
      <c r="L40" s="87">
        <v>17</v>
      </c>
      <c r="M40" s="86">
        <v>0</v>
      </c>
      <c r="N40" s="88">
        <v>24.6</v>
      </c>
      <c r="O40" s="87">
        <v>15.4</v>
      </c>
      <c r="P40" s="86">
        <v>0</v>
      </c>
      <c r="Q40" s="88">
        <v>25.5</v>
      </c>
      <c r="R40" s="87">
        <v>19.100000000000001</v>
      </c>
      <c r="S40" s="86">
        <v>0</v>
      </c>
    </row>
    <row r="41" spans="1:19" ht="15" customHeight="1" x14ac:dyDescent="0.2">
      <c r="A41" s="89">
        <v>29</v>
      </c>
      <c r="B41" s="88">
        <v>25.1</v>
      </c>
      <c r="C41" s="87">
        <v>18.8</v>
      </c>
      <c r="D41" s="86">
        <v>0</v>
      </c>
      <c r="E41" s="88">
        <v>19.600000000000001</v>
      </c>
      <c r="F41" s="87">
        <v>10.199999999999999</v>
      </c>
      <c r="G41" s="86">
        <v>0</v>
      </c>
      <c r="H41" s="88">
        <v>27.3</v>
      </c>
      <c r="I41" s="87">
        <v>15.9</v>
      </c>
      <c r="J41" s="86">
        <v>10.8</v>
      </c>
      <c r="K41" s="88">
        <v>26.7</v>
      </c>
      <c r="L41" s="87">
        <v>18.8</v>
      </c>
      <c r="M41" s="86">
        <v>0</v>
      </c>
      <c r="N41" s="88">
        <v>24.4</v>
      </c>
      <c r="O41" s="87">
        <v>17.7</v>
      </c>
      <c r="P41" s="86">
        <v>0.1</v>
      </c>
      <c r="Q41" s="88">
        <v>26.7</v>
      </c>
      <c r="R41" s="87">
        <v>19</v>
      </c>
      <c r="S41" s="86">
        <v>0</v>
      </c>
    </row>
    <row r="42" spans="1:19" ht="15" customHeight="1" x14ac:dyDescent="0.2">
      <c r="A42" s="89">
        <v>30</v>
      </c>
      <c r="B42" s="88">
        <v>25.3</v>
      </c>
      <c r="C42" s="87">
        <v>17.5</v>
      </c>
      <c r="D42" s="86">
        <v>0</v>
      </c>
      <c r="E42" s="88">
        <v>19.399999999999999</v>
      </c>
      <c r="F42" s="87">
        <v>8.6999999999999993</v>
      </c>
      <c r="G42" s="86">
        <v>0</v>
      </c>
      <c r="H42" s="88">
        <v>26.6</v>
      </c>
      <c r="I42" s="87">
        <v>12.3</v>
      </c>
      <c r="J42" s="86">
        <v>0</v>
      </c>
      <c r="K42" s="88">
        <v>26.6</v>
      </c>
      <c r="L42" s="87">
        <v>15.2</v>
      </c>
      <c r="M42" s="86" t="s">
        <v>37</v>
      </c>
      <c r="N42" s="88">
        <v>24.5</v>
      </c>
      <c r="O42" s="87">
        <v>16.7</v>
      </c>
      <c r="P42" s="86">
        <v>0</v>
      </c>
      <c r="Q42" s="88">
        <v>25.6</v>
      </c>
      <c r="R42" s="87">
        <v>16.8</v>
      </c>
      <c r="S42" s="86">
        <v>0</v>
      </c>
    </row>
    <row r="43" spans="1:19" ht="15" customHeight="1" thickBot="1" x14ac:dyDescent="0.25">
      <c r="A43" s="117">
        <v>31</v>
      </c>
      <c r="B43" s="88">
        <v>26.3</v>
      </c>
      <c r="C43" s="87">
        <v>16</v>
      </c>
      <c r="D43" s="86">
        <v>0.9</v>
      </c>
      <c r="E43" s="88">
        <v>16.600000000000001</v>
      </c>
      <c r="F43" s="87">
        <v>9.1999999999999993</v>
      </c>
      <c r="G43" s="86">
        <v>0.9</v>
      </c>
      <c r="H43" s="88">
        <v>28.3</v>
      </c>
      <c r="I43" s="87">
        <v>14.3</v>
      </c>
      <c r="J43" s="86">
        <v>0</v>
      </c>
      <c r="K43" s="88">
        <v>28.1</v>
      </c>
      <c r="L43" s="87">
        <v>17.899999999999999</v>
      </c>
      <c r="M43" s="86">
        <v>0</v>
      </c>
      <c r="N43" s="88">
        <v>27.4</v>
      </c>
      <c r="O43" s="87">
        <v>16.7</v>
      </c>
      <c r="P43" s="86">
        <v>0</v>
      </c>
      <c r="Q43" s="88">
        <v>27.5</v>
      </c>
      <c r="R43" s="87">
        <v>16.2</v>
      </c>
      <c r="S43" s="86">
        <v>0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789.19999999999982</v>
      </c>
      <c r="C45" s="79">
        <f>SUM(C13:C43)</f>
        <v>521.70000000000005</v>
      </c>
      <c r="D45" s="83">
        <f>SUM(D13:D43)</f>
        <v>15.299999999999999</v>
      </c>
      <c r="E45" s="75">
        <f>SUM(E13:E43)</f>
        <v>687.8</v>
      </c>
      <c r="F45" s="79">
        <f>SUM(F13:F43)</f>
        <v>357.79999999999995</v>
      </c>
      <c r="G45" s="83">
        <f>SUM(G13:G43)</f>
        <v>67.000000000000014</v>
      </c>
      <c r="H45" s="75">
        <f>SUM(H13:H43)</f>
        <v>964</v>
      </c>
      <c r="I45" s="79">
        <f>SUM(I13:I43)</f>
        <v>470.2</v>
      </c>
      <c r="J45" s="83">
        <f>SUM(J13:J43)</f>
        <v>44.2</v>
      </c>
      <c r="K45" s="75">
        <f>SUM(K13:K43)</f>
        <v>861.00000000000034</v>
      </c>
      <c r="L45" s="79">
        <f>SUM(L13:L43)</f>
        <v>517.09999999999991</v>
      </c>
      <c r="M45" s="83">
        <f>SUM(M13:M43)</f>
        <v>1.9999999999999998</v>
      </c>
      <c r="N45" s="75">
        <f>SUM(N13:N43)</f>
        <v>814.2</v>
      </c>
      <c r="O45" s="79">
        <f>SUM(O13:O43)</f>
        <v>502.59999999999997</v>
      </c>
      <c r="P45" s="83">
        <f>SUM(P13:P43)</f>
        <v>1.2000000000000002</v>
      </c>
      <c r="Q45" s="75">
        <f>SUM(Q13:Q43)</f>
        <v>879.3000000000003</v>
      </c>
      <c r="R45" s="79">
        <f>SUM(R13:R43)</f>
        <v>529.60000000000014</v>
      </c>
      <c r="S45" s="83">
        <f>SUM(S13:S43)</f>
        <v>0.89999999999999991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82"/>
      <c r="N46" s="71"/>
      <c r="O46" s="77"/>
      <c r="P46" s="82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25.458064516129028</v>
      </c>
      <c r="C47" s="79">
        <f>AVERAGE(C13:C43)</f>
        <v>16.829032258064519</v>
      </c>
      <c r="D47" s="73" t="s">
        <v>21</v>
      </c>
      <c r="E47" s="75">
        <f>AVERAGE(E13:E43)</f>
        <v>22.187096774193545</v>
      </c>
      <c r="F47" s="79">
        <f>AVERAGE(F13:F43)</f>
        <v>11.541935483870967</v>
      </c>
      <c r="G47" s="73" t="s">
        <v>21</v>
      </c>
      <c r="H47" s="75">
        <f>AVERAGE(H13:H43)</f>
        <v>31.096774193548388</v>
      </c>
      <c r="I47" s="79">
        <f>AVERAGE(I13:I43)</f>
        <v>15.167741935483871</v>
      </c>
      <c r="J47" s="73" t="s">
        <v>21</v>
      </c>
      <c r="K47" s="75">
        <f>AVERAGE(K13:K43)</f>
        <v>27.774193548387107</v>
      </c>
      <c r="L47" s="79">
        <f>AVERAGE(L13:L43)</f>
        <v>16.680645161290318</v>
      </c>
      <c r="M47" s="73" t="s">
        <v>21</v>
      </c>
      <c r="N47" s="75">
        <f>AVERAGE(N13:N43)</f>
        <v>26.264516129032259</v>
      </c>
      <c r="O47" s="79">
        <f>AVERAGE(O13:O43)</f>
        <v>16.21290322580645</v>
      </c>
      <c r="P47" s="73" t="s">
        <v>21</v>
      </c>
      <c r="Q47" s="75">
        <f>AVERAGE(Q13:Q43)</f>
        <v>28.364516129032268</v>
      </c>
      <c r="R47" s="79">
        <f>AVERAGE(R13:R43)</f>
        <v>17.083870967741941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31.3</v>
      </c>
      <c r="C49" s="79">
        <f>MAX(C13:C43)</f>
        <v>21.6</v>
      </c>
      <c r="D49" s="73">
        <f>MAX(D13:D43)</f>
        <v>14.2</v>
      </c>
      <c r="E49" s="80">
        <f>MAX(E13:E43)</f>
        <v>28.8</v>
      </c>
      <c r="F49" s="79">
        <f>MAX(F13:F43)</f>
        <v>18.7</v>
      </c>
      <c r="G49" s="73">
        <f>MAX(G13:G43)</f>
        <v>30.5</v>
      </c>
      <c r="H49" s="80">
        <f>MAX(H13:H43)</f>
        <v>39</v>
      </c>
      <c r="I49" s="79">
        <f>MAX(I13:I43)</f>
        <v>20.3</v>
      </c>
      <c r="J49" s="73">
        <f>MAX(J13:J43)</f>
        <v>19.7</v>
      </c>
      <c r="K49" s="80">
        <f>MAX(K13:K43)</f>
        <v>34.6</v>
      </c>
      <c r="L49" s="79">
        <f>MAX(L13:L43)</f>
        <v>22.5</v>
      </c>
      <c r="M49" s="73">
        <f>MAX(M13:M43)</f>
        <v>1</v>
      </c>
      <c r="N49" s="80">
        <f>MAX(N13:N43)</f>
        <v>32.799999999999997</v>
      </c>
      <c r="O49" s="79">
        <f>MAX(O13:O43)</f>
        <v>21.2</v>
      </c>
      <c r="P49" s="73">
        <f>MAX(P13:P43)</f>
        <v>0.8</v>
      </c>
      <c r="Q49" s="80">
        <f>MAX(Q13:Q43)</f>
        <v>34.299999999999997</v>
      </c>
      <c r="R49" s="79">
        <f>MAX(R13:R43)</f>
        <v>21.9</v>
      </c>
      <c r="S49" s="73">
        <f>MAX(S13:S43)</f>
        <v>0.6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19.7</v>
      </c>
      <c r="C51" s="74">
        <f>MIN(C13:C43)</f>
        <v>13.6</v>
      </c>
      <c r="D51" s="73">
        <f>MIN(D13:D43)</f>
        <v>0</v>
      </c>
      <c r="E51" s="75">
        <f>MIN(E13:E43)</f>
        <v>10.9</v>
      </c>
      <c r="F51" s="74">
        <f>MIN(F13:F43)</f>
        <v>4</v>
      </c>
      <c r="G51" s="73">
        <f>MIN(G13:G43)</f>
        <v>0</v>
      </c>
      <c r="H51" s="75">
        <f>MIN(H13:H43)</f>
        <v>23</v>
      </c>
      <c r="I51" s="74">
        <f>MIN(I13:I43)</f>
        <v>10.6</v>
      </c>
      <c r="J51" s="73">
        <f>MIN(J13:J43)</f>
        <v>0</v>
      </c>
      <c r="K51" s="75">
        <f>MIN(K13:K43)</f>
        <v>22.5</v>
      </c>
      <c r="L51" s="74">
        <f>MIN(L13:L43)</f>
        <v>13.1</v>
      </c>
      <c r="M51" s="73">
        <f>MIN(M13:M43)</f>
        <v>0</v>
      </c>
      <c r="N51" s="75">
        <f>MIN(N13:N43)</f>
        <v>22</v>
      </c>
      <c r="O51" s="74">
        <f>MIN(O13:O43)</f>
        <v>12.6</v>
      </c>
      <c r="P51" s="73">
        <f>MIN(P13:P43)</f>
        <v>0</v>
      </c>
      <c r="Q51" s="75">
        <f>MIN(Q13:Q43)</f>
        <v>22.7</v>
      </c>
      <c r="R51" s="74">
        <f>MIN(R13:R43)</f>
        <v>13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</mergeCells>
  <conditionalFormatting sqref="B13:B43">
    <cfRule type="cellIs" priority="12" stopIfTrue="1" operator="equal">
      <formula>""</formula>
    </cfRule>
    <cfRule type="cellIs" dxfId="111" priority="18" stopIfTrue="1" operator="equal">
      <formula>$B$49</formula>
    </cfRule>
  </conditionalFormatting>
  <conditionalFormatting sqref="C13:C43">
    <cfRule type="cellIs" priority="11" stopIfTrue="1" operator="equal">
      <formula>""</formula>
    </cfRule>
    <cfRule type="cellIs" dxfId="110" priority="19" stopIfTrue="1" operator="equal">
      <formula>$C$51</formula>
    </cfRule>
  </conditionalFormatting>
  <conditionalFormatting sqref="E13:E43">
    <cfRule type="cellIs" priority="10" stopIfTrue="1" operator="equal">
      <formula>""</formula>
    </cfRule>
    <cfRule type="cellIs" dxfId="109" priority="20" stopIfTrue="1" operator="equal">
      <formula>$E$49</formula>
    </cfRule>
  </conditionalFormatting>
  <conditionalFormatting sqref="F13:F43">
    <cfRule type="cellIs" priority="9" stopIfTrue="1" operator="equal">
      <formula>""</formula>
    </cfRule>
    <cfRule type="cellIs" dxfId="108" priority="21" stopIfTrue="1" operator="equal">
      <formula>$F$51</formula>
    </cfRule>
  </conditionalFormatting>
  <conditionalFormatting sqref="H13:H43">
    <cfRule type="cellIs" priority="8" stopIfTrue="1" operator="equal">
      <formula>""</formula>
    </cfRule>
    <cfRule type="cellIs" dxfId="107" priority="22" stopIfTrue="1" operator="equal">
      <formula>$H$49</formula>
    </cfRule>
  </conditionalFormatting>
  <conditionalFormatting sqref="I13:I43">
    <cfRule type="cellIs" priority="7" stopIfTrue="1" operator="equal">
      <formula>""</formula>
    </cfRule>
    <cfRule type="cellIs" dxfId="106" priority="23" stopIfTrue="1" operator="equal">
      <formula>$I$51</formula>
    </cfRule>
  </conditionalFormatting>
  <conditionalFormatting sqref="K13:K43">
    <cfRule type="cellIs" priority="6" stopIfTrue="1" operator="equal">
      <formula>""</formula>
    </cfRule>
    <cfRule type="cellIs" dxfId="105" priority="24" stopIfTrue="1" operator="equal">
      <formula>$K$49</formula>
    </cfRule>
  </conditionalFormatting>
  <conditionalFormatting sqref="L13:L43">
    <cfRule type="cellIs" priority="5" stopIfTrue="1" operator="equal">
      <formula>""</formula>
    </cfRule>
    <cfRule type="cellIs" dxfId="104" priority="25" stopIfTrue="1" operator="equal">
      <formula>$L$51</formula>
    </cfRule>
  </conditionalFormatting>
  <conditionalFormatting sqref="Q13:Q43">
    <cfRule type="cellIs" priority="2" stopIfTrue="1" operator="equal">
      <formula>""</formula>
    </cfRule>
    <cfRule type="cellIs" dxfId="103" priority="26" stopIfTrue="1" operator="equal">
      <formula>$Q$49</formula>
    </cfRule>
  </conditionalFormatting>
  <conditionalFormatting sqref="N13:N43">
    <cfRule type="cellIs" priority="4" stopIfTrue="1" operator="equal">
      <formula>""</formula>
    </cfRule>
    <cfRule type="cellIs" dxfId="102" priority="17" stopIfTrue="1" operator="equal">
      <formula>$N$49</formula>
    </cfRule>
  </conditionalFormatting>
  <conditionalFormatting sqref="R13:R43">
    <cfRule type="cellIs" priority="1" stopIfTrue="1" operator="equal">
      <formula>""</formula>
    </cfRule>
    <cfRule type="cellIs" dxfId="101" priority="16" stopIfTrue="1" operator="equal">
      <formula>$R$51</formula>
    </cfRule>
  </conditionalFormatting>
  <conditionalFormatting sqref="D13:D43 G13:G43 J13:J43 P12:P43 S13:S43 M13:M43">
    <cfRule type="cellIs" dxfId="100" priority="14" operator="equal">
      <formula>"tr"</formula>
    </cfRule>
    <cfRule type="cellIs" dxfId="99" priority="15" operator="greaterThan">
      <formula>0</formula>
    </cfRule>
  </conditionalFormatting>
  <conditionalFormatting sqref="O13:O43">
    <cfRule type="cellIs" priority="3" stopIfTrue="1" operator="equal">
      <formula>""</formula>
    </cfRule>
    <cfRule type="cellIs" dxfId="98" priority="13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53D29-D81F-4691-81FE-1EC85E1CB53B}">
  <dimension ref="A1:S55"/>
  <sheetViews>
    <sheetView topLeftCell="A14" zoomScale="73" zoomScaleNormal="73" workbookViewId="0">
      <selection activeCell="E13" sqref="E13:G42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7" width="5.28515625" style="60" customWidth="1"/>
    <col min="8" max="8" width="6.28515625" style="60" customWidth="1"/>
    <col min="9" max="9" width="5.28515625" style="60" customWidth="1"/>
    <col min="10" max="10" width="4.85546875" style="60" customWidth="1"/>
    <col min="11" max="12" width="5.28515625" style="60" customWidth="1"/>
    <col min="13" max="13" width="5.14062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42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24.5</v>
      </c>
      <c r="C13" s="87">
        <v>14.9</v>
      </c>
      <c r="D13" s="86">
        <v>0</v>
      </c>
      <c r="E13" s="88">
        <v>18.2</v>
      </c>
      <c r="F13" s="87">
        <v>9.1999999999999993</v>
      </c>
      <c r="G13" s="86">
        <v>0</v>
      </c>
      <c r="H13" s="88">
        <v>26.9</v>
      </c>
      <c r="I13" s="87">
        <v>16.600000000000001</v>
      </c>
      <c r="J13" s="86">
        <v>0</v>
      </c>
      <c r="K13" s="88">
        <v>27.3</v>
      </c>
      <c r="L13" s="87">
        <v>18.2</v>
      </c>
      <c r="M13" s="86">
        <v>0</v>
      </c>
      <c r="N13" s="88">
        <v>24.3</v>
      </c>
      <c r="O13" s="87">
        <v>15.5</v>
      </c>
      <c r="P13" s="86">
        <v>0</v>
      </c>
      <c r="Q13" s="88">
        <v>26.8</v>
      </c>
      <c r="R13" s="87">
        <v>17.399999999999999</v>
      </c>
      <c r="S13" s="86">
        <v>0</v>
      </c>
    </row>
    <row r="14" spans="1:19" ht="15" customHeight="1" x14ac:dyDescent="0.2">
      <c r="A14" s="89">
        <v>2</v>
      </c>
      <c r="B14" s="88">
        <v>25.3</v>
      </c>
      <c r="C14" s="87">
        <v>17.8</v>
      </c>
      <c r="D14" s="86">
        <v>0</v>
      </c>
      <c r="E14" s="88">
        <v>17.2</v>
      </c>
      <c r="F14" s="87">
        <v>8.6999999999999993</v>
      </c>
      <c r="G14" s="86">
        <v>0</v>
      </c>
      <c r="H14" s="88">
        <v>28.5</v>
      </c>
      <c r="I14" s="87">
        <v>15.7</v>
      </c>
      <c r="J14" s="86">
        <v>0</v>
      </c>
      <c r="K14" s="88">
        <v>27.3</v>
      </c>
      <c r="L14" s="87">
        <v>15.8</v>
      </c>
      <c r="M14" s="86">
        <v>0</v>
      </c>
      <c r="N14" s="88">
        <v>25</v>
      </c>
      <c r="O14" s="87">
        <v>16.7</v>
      </c>
      <c r="P14" s="86">
        <v>0</v>
      </c>
      <c r="Q14" s="88">
        <v>25.8</v>
      </c>
      <c r="R14" s="87">
        <v>17.2</v>
      </c>
      <c r="S14" s="86">
        <v>0</v>
      </c>
    </row>
    <row r="15" spans="1:19" ht="15" customHeight="1" x14ac:dyDescent="0.2">
      <c r="A15" s="89">
        <v>3</v>
      </c>
      <c r="B15" s="88">
        <v>25.5</v>
      </c>
      <c r="C15" s="87">
        <v>17.2</v>
      </c>
      <c r="D15" s="86">
        <v>0</v>
      </c>
      <c r="E15" s="88">
        <v>21.8</v>
      </c>
      <c r="F15" s="87">
        <v>11.1</v>
      </c>
      <c r="G15" s="86">
        <v>0</v>
      </c>
      <c r="H15" s="88">
        <v>32.299999999999997</v>
      </c>
      <c r="I15" s="87">
        <v>18.3</v>
      </c>
      <c r="J15" s="86">
        <v>0</v>
      </c>
      <c r="K15" s="88">
        <v>29.7</v>
      </c>
      <c r="L15" s="87">
        <v>17.399999999999999</v>
      </c>
      <c r="M15" s="86">
        <v>0</v>
      </c>
      <c r="N15" s="88">
        <v>26.4</v>
      </c>
      <c r="O15" s="87">
        <v>15.5</v>
      </c>
      <c r="P15" s="86">
        <v>0</v>
      </c>
      <c r="Q15" s="88">
        <v>28.8</v>
      </c>
      <c r="R15" s="87">
        <v>17.5</v>
      </c>
      <c r="S15" s="86">
        <v>0</v>
      </c>
    </row>
    <row r="16" spans="1:19" ht="15" customHeight="1" x14ac:dyDescent="0.2">
      <c r="A16" s="89">
        <v>4</v>
      </c>
      <c r="B16" s="88">
        <v>29.7</v>
      </c>
      <c r="C16" s="87">
        <v>18.100000000000001</v>
      </c>
      <c r="D16" s="86">
        <v>0</v>
      </c>
      <c r="E16" s="88">
        <v>23.4</v>
      </c>
      <c r="F16" s="87">
        <v>12.8</v>
      </c>
      <c r="G16" s="86">
        <v>0</v>
      </c>
      <c r="H16" s="88">
        <v>34.6</v>
      </c>
      <c r="I16" s="87">
        <v>20.6</v>
      </c>
      <c r="J16" s="86">
        <v>0</v>
      </c>
      <c r="K16" s="88">
        <v>31.9</v>
      </c>
      <c r="L16" s="87">
        <v>20.9</v>
      </c>
      <c r="M16" s="86">
        <v>0</v>
      </c>
      <c r="N16" s="88">
        <v>32.299999999999997</v>
      </c>
      <c r="O16" s="87">
        <v>17.399999999999999</v>
      </c>
      <c r="P16" s="86">
        <v>0</v>
      </c>
      <c r="Q16" s="88">
        <v>32.299999999999997</v>
      </c>
      <c r="R16" s="87">
        <v>20.9</v>
      </c>
      <c r="S16" s="86">
        <v>0</v>
      </c>
    </row>
    <row r="17" spans="1:19" ht="15" customHeight="1" x14ac:dyDescent="0.2">
      <c r="A17" s="89">
        <v>5</v>
      </c>
      <c r="B17" s="88">
        <v>26.4</v>
      </c>
      <c r="C17" s="87">
        <v>17.600000000000001</v>
      </c>
      <c r="D17" s="86">
        <v>0</v>
      </c>
      <c r="E17" s="88">
        <v>29.1</v>
      </c>
      <c r="F17" s="87">
        <v>14</v>
      </c>
      <c r="G17" s="86">
        <v>0</v>
      </c>
      <c r="H17" s="88">
        <v>36.4</v>
      </c>
      <c r="I17" s="87">
        <v>22.5</v>
      </c>
      <c r="J17" s="86">
        <v>0</v>
      </c>
      <c r="K17" s="88">
        <v>32.200000000000003</v>
      </c>
      <c r="L17" s="87">
        <v>19.899999999999999</v>
      </c>
      <c r="M17" s="86">
        <v>0</v>
      </c>
      <c r="N17" s="88">
        <v>30.6</v>
      </c>
      <c r="O17" s="87">
        <v>16.2</v>
      </c>
      <c r="P17" s="86">
        <v>0</v>
      </c>
      <c r="Q17" s="88">
        <v>33.700000000000003</v>
      </c>
      <c r="R17" s="87">
        <v>21.3</v>
      </c>
      <c r="S17" s="86">
        <v>0</v>
      </c>
    </row>
    <row r="18" spans="1:19" ht="15" customHeight="1" x14ac:dyDescent="0.2">
      <c r="A18" s="89">
        <v>6</v>
      </c>
      <c r="B18" s="88">
        <v>26.4</v>
      </c>
      <c r="C18" s="87">
        <v>15.4</v>
      </c>
      <c r="D18" s="86">
        <v>0</v>
      </c>
      <c r="E18" s="88">
        <v>29.2</v>
      </c>
      <c r="F18" s="87">
        <v>16.899999999999999</v>
      </c>
      <c r="G18" s="86">
        <v>0</v>
      </c>
      <c r="H18" s="88">
        <v>38</v>
      </c>
      <c r="I18" s="87">
        <v>20</v>
      </c>
      <c r="J18" s="86">
        <v>0</v>
      </c>
      <c r="K18" s="88">
        <v>32.200000000000003</v>
      </c>
      <c r="L18" s="87">
        <v>18.399999999999999</v>
      </c>
      <c r="M18" s="86">
        <v>0</v>
      </c>
      <c r="N18" s="88">
        <v>29.7</v>
      </c>
      <c r="O18" s="87">
        <v>15.6</v>
      </c>
      <c r="P18" s="86">
        <v>0</v>
      </c>
      <c r="Q18" s="88">
        <v>34</v>
      </c>
      <c r="R18" s="87">
        <v>19.5</v>
      </c>
      <c r="S18" s="86">
        <v>0</v>
      </c>
    </row>
    <row r="19" spans="1:19" ht="15" customHeight="1" x14ac:dyDescent="0.2">
      <c r="A19" s="89">
        <v>7</v>
      </c>
      <c r="B19" s="88">
        <v>31.8</v>
      </c>
      <c r="C19" s="87">
        <v>18.8</v>
      </c>
      <c r="D19" s="86">
        <v>0</v>
      </c>
      <c r="E19" s="88">
        <v>30.4</v>
      </c>
      <c r="F19" s="87">
        <v>17.8</v>
      </c>
      <c r="G19" s="86">
        <v>0</v>
      </c>
      <c r="H19" s="88">
        <v>37.4</v>
      </c>
      <c r="I19" s="87">
        <v>18.2</v>
      </c>
      <c r="J19" s="86">
        <v>0</v>
      </c>
      <c r="K19" s="88">
        <v>32.4</v>
      </c>
      <c r="L19" s="87">
        <v>17.899999999999999</v>
      </c>
      <c r="M19" s="86">
        <v>0.2</v>
      </c>
      <c r="N19" s="88">
        <v>30.4</v>
      </c>
      <c r="O19" s="87">
        <v>17.899999999999999</v>
      </c>
      <c r="P19" s="86">
        <v>0</v>
      </c>
      <c r="Q19" s="88">
        <v>31.9</v>
      </c>
      <c r="R19" s="87">
        <v>19.8</v>
      </c>
      <c r="S19" s="86">
        <v>0</v>
      </c>
    </row>
    <row r="20" spans="1:19" ht="15" customHeight="1" x14ac:dyDescent="0.2">
      <c r="A20" s="89">
        <v>8</v>
      </c>
      <c r="B20" s="88">
        <v>27.5</v>
      </c>
      <c r="C20" s="87">
        <v>17.399999999999999</v>
      </c>
      <c r="D20" s="86">
        <v>0</v>
      </c>
      <c r="E20" s="88">
        <v>28.3</v>
      </c>
      <c r="F20" s="87">
        <v>19.2</v>
      </c>
      <c r="G20" s="86">
        <v>0</v>
      </c>
      <c r="H20" s="88">
        <v>37</v>
      </c>
      <c r="I20" s="87">
        <v>18.2</v>
      </c>
      <c r="J20" s="86">
        <v>0</v>
      </c>
      <c r="K20" s="88">
        <v>29.4</v>
      </c>
      <c r="L20" s="87">
        <v>20.3</v>
      </c>
      <c r="M20" s="86">
        <v>0</v>
      </c>
      <c r="N20" s="88">
        <v>28.7</v>
      </c>
      <c r="O20" s="87">
        <v>19.7</v>
      </c>
      <c r="P20" s="86">
        <v>0</v>
      </c>
      <c r="Q20" s="88">
        <v>30</v>
      </c>
      <c r="R20" s="87">
        <v>20.2</v>
      </c>
      <c r="S20" s="86">
        <v>0</v>
      </c>
    </row>
    <row r="21" spans="1:19" ht="15" customHeight="1" x14ac:dyDescent="0.2">
      <c r="A21" s="89">
        <v>9</v>
      </c>
      <c r="B21" s="88">
        <v>27.4</v>
      </c>
      <c r="C21" s="87">
        <v>17.3</v>
      </c>
      <c r="D21" s="86">
        <v>0</v>
      </c>
      <c r="E21" s="88">
        <v>29.4</v>
      </c>
      <c r="F21" s="87">
        <v>18.8</v>
      </c>
      <c r="G21" s="86">
        <v>0</v>
      </c>
      <c r="H21" s="88">
        <v>37</v>
      </c>
      <c r="I21" s="87">
        <v>17</v>
      </c>
      <c r="J21" s="86">
        <v>0</v>
      </c>
      <c r="K21" s="88">
        <v>30</v>
      </c>
      <c r="L21" s="87">
        <v>21</v>
      </c>
      <c r="M21" s="86">
        <v>0.2</v>
      </c>
      <c r="N21" s="88">
        <v>28.8</v>
      </c>
      <c r="O21" s="87">
        <v>20.7</v>
      </c>
      <c r="P21" s="86">
        <v>0</v>
      </c>
      <c r="Q21" s="88">
        <v>29.4</v>
      </c>
      <c r="R21" s="87">
        <v>21.3</v>
      </c>
      <c r="S21" s="86">
        <v>0</v>
      </c>
    </row>
    <row r="22" spans="1:19" ht="15" customHeight="1" x14ac:dyDescent="0.2">
      <c r="A22" s="89">
        <v>10</v>
      </c>
      <c r="B22" s="88">
        <v>27.9</v>
      </c>
      <c r="C22" s="87">
        <v>15.6</v>
      </c>
      <c r="D22" s="86">
        <v>0</v>
      </c>
      <c r="E22" s="88">
        <v>31.3</v>
      </c>
      <c r="F22" s="87">
        <v>20.2</v>
      </c>
      <c r="G22" s="86">
        <v>0</v>
      </c>
      <c r="H22" s="88">
        <v>38.1</v>
      </c>
      <c r="I22" s="87">
        <v>16.5</v>
      </c>
      <c r="J22" s="86">
        <v>0</v>
      </c>
      <c r="K22" s="88">
        <v>30.4</v>
      </c>
      <c r="L22" s="87">
        <v>18.600000000000001</v>
      </c>
      <c r="M22" s="86">
        <v>0.2</v>
      </c>
      <c r="N22" s="88">
        <v>28.9</v>
      </c>
      <c r="O22" s="87">
        <v>19</v>
      </c>
      <c r="P22" s="86">
        <v>0</v>
      </c>
      <c r="Q22" s="88">
        <v>30.1</v>
      </c>
      <c r="R22" s="87">
        <v>21.3</v>
      </c>
      <c r="S22" s="86">
        <v>0</v>
      </c>
    </row>
    <row r="23" spans="1:19" ht="15" customHeight="1" x14ac:dyDescent="0.2">
      <c r="A23" s="89">
        <v>11</v>
      </c>
      <c r="B23" s="88">
        <v>28.7</v>
      </c>
      <c r="C23" s="87">
        <v>18</v>
      </c>
      <c r="D23" s="86">
        <v>0</v>
      </c>
      <c r="E23" s="88">
        <v>28.6</v>
      </c>
      <c r="F23" s="87">
        <v>19.2</v>
      </c>
      <c r="G23" s="86">
        <v>0</v>
      </c>
      <c r="H23" s="88">
        <v>39.200000000000003</v>
      </c>
      <c r="I23" s="87">
        <v>18.899999999999999</v>
      </c>
      <c r="J23" s="86">
        <v>0</v>
      </c>
      <c r="K23" s="88">
        <v>31.5</v>
      </c>
      <c r="L23" s="87">
        <v>21.1</v>
      </c>
      <c r="M23" s="86">
        <v>0.2</v>
      </c>
      <c r="N23" s="88">
        <v>29.1</v>
      </c>
      <c r="O23" s="87">
        <v>20.7</v>
      </c>
      <c r="P23" s="86">
        <v>0</v>
      </c>
      <c r="Q23" s="88">
        <v>31.6</v>
      </c>
      <c r="R23" s="87">
        <v>21.3</v>
      </c>
      <c r="S23" s="86">
        <v>0</v>
      </c>
    </row>
    <row r="24" spans="1:19" ht="15" customHeight="1" x14ac:dyDescent="0.2">
      <c r="A24" s="89">
        <v>12</v>
      </c>
      <c r="B24" s="88">
        <v>28.8</v>
      </c>
      <c r="C24" s="87">
        <v>20.8</v>
      </c>
      <c r="D24" s="86">
        <v>0</v>
      </c>
      <c r="E24" s="88">
        <v>28.8</v>
      </c>
      <c r="F24" s="87">
        <v>18.8</v>
      </c>
      <c r="G24" s="86">
        <v>0</v>
      </c>
      <c r="H24" s="88">
        <v>38.5</v>
      </c>
      <c r="I24" s="87">
        <v>18.399999999999999</v>
      </c>
      <c r="J24" s="86">
        <v>0</v>
      </c>
      <c r="K24" s="88">
        <v>31.4</v>
      </c>
      <c r="L24" s="87">
        <v>20.100000000000001</v>
      </c>
      <c r="M24" s="86">
        <v>0.2</v>
      </c>
      <c r="N24" s="88">
        <v>29.3</v>
      </c>
      <c r="O24" s="87">
        <v>21.6</v>
      </c>
      <c r="P24" s="86">
        <v>0</v>
      </c>
      <c r="Q24" s="88">
        <v>31.5</v>
      </c>
      <c r="R24" s="87">
        <v>21.3</v>
      </c>
      <c r="S24" s="86">
        <v>0</v>
      </c>
    </row>
    <row r="25" spans="1:19" ht="15" customHeight="1" x14ac:dyDescent="0.2">
      <c r="A25" s="89">
        <v>13</v>
      </c>
      <c r="B25" s="88">
        <v>29.8</v>
      </c>
      <c r="C25" s="87">
        <v>20.9</v>
      </c>
      <c r="D25" s="86">
        <v>0</v>
      </c>
      <c r="E25" s="88">
        <v>31.4</v>
      </c>
      <c r="F25" s="87">
        <v>20.100000000000001</v>
      </c>
      <c r="G25" s="86">
        <v>0</v>
      </c>
      <c r="H25" s="88">
        <v>39.1</v>
      </c>
      <c r="I25" s="87">
        <v>21.3</v>
      </c>
      <c r="J25" s="86">
        <v>0</v>
      </c>
      <c r="K25" s="88">
        <v>31.4</v>
      </c>
      <c r="L25" s="87">
        <v>21.9</v>
      </c>
      <c r="M25" s="86">
        <v>0</v>
      </c>
      <c r="N25" s="88">
        <v>30</v>
      </c>
      <c r="O25" s="87">
        <v>22.2</v>
      </c>
      <c r="P25" s="86">
        <v>0</v>
      </c>
      <c r="Q25" s="88">
        <v>30.4</v>
      </c>
      <c r="R25" s="87">
        <v>21.2</v>
      </c>
      <c r="S25" s="86">
        <v>0</v>
      </c>
    </row>
    <row r="26" spans="1:19" ht="15" customHeight="1" x14ac:dyDescent="0.2">
      <c r="A26" s="89">
        <v>14</v>
      </c>
      <c r="B26" s="88">
        <v>29.1</v>
      </c>
      <c r="C26" s="87">
        <v>19</v>
      </c>
      <c r="D26" s="86">
        <v>0</v>
      </c>
      <c r="E26" s="88">
        <v>30</v>
      </c>
      <c r="F26" s="87">
        <v>19.5</v>
      </c>
      <c r="G26" s="86">
        <v>0</v>
      </c>
      <c r="H26" s="88">
        <v>36.4</v>
      </c>
      <c r="I26" s="87">
        <v>21.8</v>
      </c>
      <c r="J26" s="86">
        <v>0</v>
      </c>
      <c r="K26" s="88">
        <v>30.2</v>
      </c>
      <c r="L26" s="87">
        <v>20.8</v>
      </c>
      <c r="M26" s="86">
        <v>0.2</v>
      </c>
      <c r="N26" s="88">
        <v>29</v>
      </c>
      <c r="O26" s="87">
        <v>18.100000000000001</v>
      </c>
      <c r="P26" s="86">
        <v>0</v>
      </c>
      <c r="Q26" s="88">
        <v>29.6</v>
      </c>
      <c r="R26" s="87">
        <v>22.2</v>
      </c>
      <c r="S26" s="86">
        <v>0</v>
      </c>
    </row>
    <row r="27" spans="1:19" ht="15" customHeight="1" x14ac:dyDescent="0.2">
      <c r="A27" s="89">
        <v>15</v>
      </c>
      <c r="B27" s="88">
        <v>29</v>
      </c>
      <c r="C27" s="87">
        <v>20.9</v>
      </c>
      <c r="D27" s="86">
        <v>0</v>
      </c>
      <c r="E27" s="88">
        <v>28.8</v>
      </c>
      <c r="F27" s="87">
        <v>15</v>
      </c>
      <c r="G27" s="86">
        <v>12.7</v>
      </c>
      <c r="H27" s="88">
        <v>34.6</v>
      </c>
      <c r="I27" s="87">
        <v>22.6</v>
      </c>
      <c r="J27" s="86">
        <v>0</v>
      </c>
      <c r="K27" s="88">
        <v>30.2</v>
      </c>
      <c r="L27" s="87">
        <v>22</v>
      </c>
      <c r="M27" s="86">
        <v>0</v>
      </c>
      <c r="N27" s="88">
        <v>29.1</v>
      </c>
      <c r="O27" s="87">
        <v>20.2</v>
      </c>
      <c r="P27" s="86">
        <v>0</v>
      </c>
      <c r="Q27" s="88">
        <v>30.7</v>
      </c>
      <c r="R27" s="87">
        <v>21.8</v>
      </c>
      <c r="S27" s="86">
        <v>0</v>
      </c>
    </row>
    <row r="28" spans="1:19" ht="15" customHeight="1" x14ac:dyDescent="0.2">
      <c r="A28" s="89">
        <v>16</v>
      </c>
      <c r="B28" s="88">
        <v>29</v>
      </c>
      <c r="C28" s="87">
        <v>20.7</v>
      </c>
      <c r="D28" s="86">
        <v>0</v>
      </c>
      <c r="E28" s="88">
        <v>24.4</v>
      </c>
      <c r="F28" s="87">
        <v>15</v>
      </c>
      <c r="G28" s="86">
        <v>0.6</v>
      </c>
      <c r="H28" s="88">
        <v>34.6</v>
      </c>
      <c r="I28" s="87">
        <v>21.4</v>
      </c>
      <c r="J28" s="86">
        <v>0</v>
      </c>
      <c r="K28" s="88">
        <v>29.4</v>
      </c>
      <c r="L28" s="87">
        <v>22.1</v>
      </c>
      <c r="M28" s="86">
        <v>0</v>
      </c>
      <c r="N28" s="88">
        <v>28.9</v>
      </c>
      <c r="O28" s="87">
        <v>19.899999999999999</v>
      </c>
      <c r="P28" s="86">
        <v>0</v>
      </c>
      <c r="Q28" s="88">
        <v>30.6</v>
      </c>
      <c r="R28" s="87">
        <v>22</v>
      </c>
      <c r="S28" s="86">
        <v>0</v>
      </c>
    </row>
    <row r="29" spans="1:19" ht="15" customHeight="1" x14ac:dyDescent="0.2">
      <c r="A29" s="89">
        <v>17</v>
      </c>
      <c r="B29" s="88">
        <v>32.5</v>
      </c>
      <c r="C29" s="87">
        <v>22.4</v>
      </c>
      <c r="D29" s="86">
        <v>0</v>
      </c>
      <c r="E29" s="88">
        <v>24.3</v>
      </c>
      <c r="F29" s="87">
        <v>15.1</v>
      </c>
      <c r="G29" s="86">
        <v>0</v>
      </c>
      <c r="H29" s="88">
        <v>35.1</v>
      </c>
      <c r="I29" s="87">
        <v>22.7</v>
      </c>
      <c r="J29" s="86">
        <v>0</v>
      </c>
      <c r="K29" s="88">
        <v>34.299999999999997</v>
      </c>
      <c r="L29" s="87">
        <v>22.6</v>
      </c>
      <c r="M29" s="86">
        <v>0</v>
      </c>
      <c r="N29" s="88">
        <v>31.8</v>
      </c>
      <c r="O29" s="87">
        <v>20</v>
      </c>
      <c r="P29" s="86">
        <v>0.2</v>
      </c>
      <c r="Q29" s="88">
        <v>31.8</v>
      </c>
      <c r="R29" s="87">
        <v>21.8</v>
      </c>
      <c r="S29" s="86">
        <v>0</v>
      </c>
    </row>
    <row r="30" spans="1:19" ht="15" customHeight="1" x14ac:dyDescent="0.2">
      <c r="A30" s="89">
        <v>18</v>
      </c>
      <c r="B30" s="88">
        <v>31.6</v>
      </c>
      <c r="C30" s="87">
        <v>21.7</v>
      </c>
      <c r="D30" s="86">
        <v>0</v>
      </c>
      <c r="E30" s="88">
        <v>25</v>
      </c>
      <c r="F30" s="87">
        <v>15.2</v>
      </c>
      <c r="G30" s="86">
        <v>0</v>
      </c>
      <c r="H30" s="88">
        <v>36</v>
      </c>
      <c r="I30" s="87">
        <v>23.1</v>
      </c>
      <c r="J30" s="86">
        <v>0</v>
      </c>
      <c r="K30" s="88">
        <v>33</v>
      </c>
      <c r="L30" s="87">
        <v>22.5</v>
      </c>
      <c r="M30" s="86">
        <v>0</v>
      </c>
      <c r="N30" s="88">
        <v>31.3</v>
      </c>
      <c r="O30" s="87">
        <v>18.2</v>
      </c>
      <c r="P30" s="86">
        <v>0</v>
      </c>
      <c r="Q30" s="88">
        <v>34.299999999999997</v>
      </c>
      <c r="R30" s="87">
        <v>21</v>
      </c>
      <c r="S30" s="86">
        <v>0</v>
      </c>
    </row>
    <row r="31" spans="1:19" ht="15" customHeight="1" x14ac:dyDescent="0.2">
      <c r="A31" s="89">
        <v>19</v>
      </c>
      <c r="B31" s="88">
        <v>30.2</v>
      </c>
      <c r="C31" s="87">
        <v>21.1</v>
      </c>
      <c r="D31" s="86">
        <v>0</v>
      </c>
      <c r="E31" s="88">
        <v>29.4</v>
      </c>
      <c r="F31" s="87">
        <v>15.7</v>
      </c>
      <c r="G31" s="86">
        <v>0</v>
      </c>
      <c r="H31" s="88">
        <v>38.200000000000003</v>
      </c>
      <c r="I31" s="87">
        <v>23.3</v>
      </c>
      <c r="J31" s="86">
        <v>0</v>
      </c>
      <c r="K31" s="88">
        <v>35.4</v>
      </c>
      <c r="L31" s="87">
        <v>21.3</v>
      </c>
      <c r="M31" s="86">
        <v>0</v>
      </c>
      <c r="N31" s="88">
        <v>33.1</v>
      </c>
      <c r="O31" s="87">
        <v>18.8</v>
      </c>
      <c r="P31" s="86">
        <v>0</v>
      </c>
      <c r="Q31" s="88">
        <v>34.1</v>
      </c>
      <c r="R31" s="87">
        <v>22.9</v>
      </c>
      <c r="S31" s="86">
        <v>0</v>
      </c>
    </row>
    <row r="32" spans="1:19" ht="15" customHeight="1" x14ac:dyDescent="0.2">
      <c r="A32" s="89">
        <v>20</v>
      </c>
      <c r="B32" s="88">
        <v>30</v>
      </c>
      <c r="C32" s="87">
        <v>20.5</v>
      </c>
      <c r="D32" s="86">
        <v>0</v>
      </c>
      <c r="E32" s="88">
        <v>30.3</v>
      </c>
      <c r="F32" s="87">
        <v>18.8</v>
      </c>
      <c r="G32" s="86">
        <v>0</v>
      </c>
      <c r="H32" s="88">
        <v>38.700000000000003</v>
      </c>
      <c r="I32" s="87">
        <v>24.1</v>
      </c>
      <c r="J32" s="86">
        <v>0</v>
      </c>
      <c r="K32" s="88">
        <v>34.299999999999997</v>
      </c>
      <c r="L32" s="87">
        <v>21.5</v>
      </c>
      <c r="M32" s="86">
        <v>0</v>
      </c>
      <c r="N32" s="88">
        <v>32</v>
      </c>
      <c r="O32" s="87">
        <v>18.899999999999999</v>
      </c>
      <c r="P32" s="86">
        <v>0</v>
      </c>
      <c r="Q32" s="88">
        <v>33.5</v>
      </c>
      <c r="R32" s="87">
        <v>23.7</v>
      </c>
      <c r="S32" s="86">
        <v>0.1</v>
      </c>
    </row>
    <row r="33" spans="1:19" ht="15" customHeight="1" x14ac:dyDescent="0.2">
      <c r="A33" s="89">
        <v>21</v>
      </c>
      <c r="B33" s="88">
        <v>29.6</v>
      </c>
      <c r="C33" s="87">
        <v>20.7</v>
      </c>
      <c r="D33" s="86">
        <v>0</v>
      </c>
      <c r="E33" s="88">
        <v>29.6</v>
      </c>
      <c r="F33" s="87">
        <v>19.399999999999999</v>
      </c>
      <c r="G33" s="86">
        <v>0</v>
      </c>
      <c r="H33" s="88">
        <v>39.5</v>
      </c>
      <c r="I33" s="87">
        <v>18.600000000000001</v>
      </c>
      <c r="J33" s="86">
        <v>0</v>
      </c>
      <c r="K33" s="88">
        <v>31.4</v>
      </c>
      <c r="L33" s="87">
        <v>22.3</v>
      </c>
      <c r="M33" s="86">
        <v>0.2</v>
      </c>
      <c r="N33" s="88">
        <v>30.4</v>
      </c>
      <c r="O33" s="87">
        <v>20.9</v>
      </c>
      <c r="P33" s="86">
        <v>0</v>
      </c>
      <c r="Q33" s="88">
        <v>31</v>
      </c>
      <c r="R33" s="87">
        <v>22.8</v>
      </c>
      <c r="S33" s="86">
        <v>0</v>
      </c>
    </row>
    <row r="34" spans="1:19" ht="15" customHeight="1" x14ac:dyDescent="0.2">
      <c r="A34" s="89">
        <v>22</v>
      </c>
      <c r="B34" s="88">
        <v>29.9</v>
      </c>
      <c r="C34" s="87">
        <v>21.1</v>
      </c>
      <c r="D34" s="86">
        <v>0</v>
      </c>
      <c r="E34" s="88">
        <v>29</v>
      </c>
      <c r="F34" s="87">
        <v>17.600000000000001</v>
      </c>
      <c r="G34" s="86">
        <v>0</v>
      </c>
      <c r="H34" s="88">
        <v>36.5</v>
      </c>
      <c r="I34" s="87">
        <v>20</v>
      </c>
      <c r="J34" s="86">
        <v>0</v>
      </c>
      <c r="K34" s="88">
        <v>30.5</v>
      </c>
      <c r="L34" s="87">
        <v>21.8</v>
      </c>
      <c r="M34" s="86">
        <v>0</v>
      </c>
      <c r="N34" s="88">
        <v>29.7</v>
      </c>
      <c r="O34" s="87">
        <v>21.6</v>
      </c>
      <c r="P34" s="86">
        <v>0</v>
      </c>
      <c r="Q34" s="88">
        <v>30.8</v>
      </c>
      <c r="R34" s="87">
        <v>22.8</v>
      </c>
      <c r="S34" s="86">
        <v>0</v>
      </c>
    </row>
    <row r="35" spans="1:19" ht="15" customHeight="1" x14ac:dyDescent="0.2">
      <c r="A35" s="89">
        <v>23</v>
      </c>
      <c r="B35" s="88">
        <v>30.8</v>
      </c>
      <c r="C35" s="87">
        <v>22.1</v>
      </c>
      <c r="D35" s="86">
        <v>0</v>
      </c>
      <c r="E35" s="88">
        <v>26.1</v>
      </c>
      <c r="F35" s="87">
        <v>17.2</v>
      </c>
      <c r="G35" s="86">
        <v>0</v>
      </c>
      <c r="H35" s="88">
        <v>36.6</v>
      </c>
      <c r="I35" s="87">
        <v>20.399999999999999</v>
      </c>
      <c r="J35" s="86">
        <v>0</v>
      </c>
      <c r="K35" s="88">
        <v>30.9</v>
      </c>
      <c r="L35" s="87">
        <v>21.6</v>
      </c>
      <c r="M35" s="86">
        <v>0</v>
      </c>
      <c r="N35" s="88">
        <v>30.8</v>
      </c>
      <c r="O35" s="87">
        <v>21.2</v>
      </c>
      <c r="P35" s="86">
        <v>0</v>
      </c>
      <c r="Q35" s="88">
        <v>33</v>
      </c>
      <c r="R35" s="87">
        <v>22.8</v>
      </c>
      <c r="S35" s="86">
        <v>0</v>
      </c>
    </row>
    <row r="36" spans="1:19" ht="15" customHeight="1" x14ac:dyDescent="0.2">
      <c r="A36" s="89">
        <v>24</v>
      </c>
      <c r="B36" s="88">
        <v>33.299999999999997</v>
      </c>
      <c r="C36" s="87">
        <v>22</v>
      </c>
      <c r="D36" s="86">
        <v>0</v>
      </c>
      <c r="E36" s="88">
        <v>27.3</v>
      </c>
      <c r="F36" s="87">
        <v>16.399999999999999</v>
      </c>
      <c r="G36" s="86">
        <v>0</v>
      </c>
      <c r="H36" s="88">
        <v>38.299999999999997</v>
      </c>
      <c r="I36" s="87">
        <v>24.7</v>
      </c>
      <c r="J36" s="86">
        <v>0</v>
      </c>
      <c r="K36" s="88">
        <v>34.4</v>
      </c>
      <c r="L36" s="87">
        <v>23.2</v>
      </c>
      <c r="M36" s="86">
        <v>0</v>
      </c>
      <c r="N36" s="88">
        <v>33.700000000000003</v>
      </c>
      <c r="O36" s="87">
        <v>19.8</v>
      </c>
      <c r="P36" s="86">
        <v>0</v>
      </c>
      <c r="Q36" s="88">
        <v>35.4</v>
      </c>
      <c r="R36" s="87">
        <v>22.6</v>
      </c>
      <c r="S36" s="86">
        <v>0</v>
      </c>
    </row>
    <row r="37" spans="1:19" ht="15" customHeight="1" x14ac:dyDescent="0.2">
      <c r="A37" s="89">
        <v>25</v>
      </c>
      <c r="B37" s="88">
        <v>30.6</v>
      </c>
      <c r="C37" s="87">
        <v>21.2</v>
      </c>
      <c r="D37" s="86">
        <v>0</v>
      </c>
      <c r="E37" s="88">
        <v>29.6</v>
      </c>
      <c r="F37" s="87">
        <v>17.600000000000001</v>
      </c>
      <c r="G37" s="86">
        <v>0</v>
      </c>
      <c r="H37" s="88">
        <v>40.1</v>
      </c>
      <c r="I37" s="87">
        <v>25</v>
      </c>
      <c r="J37" s="86">
        <v>0</v>
      </c>
      <c r="K37" s="88">
        <v>36.799999999999997</v>
      </c>
      <c r="L37" s="87">
        <v>20.5</v>
      </c>
      <c r="M37" s="86">
        <v>0</v>
      </c>
      <c r="N37" s="88">
        <v>33.1</v>
      </c>
      <c r="O37" s="87">
        <v>18.5</v>
      </c>
      <c r="P37" s="86">
        <v>0</v>
      </c>
      <c r="Q37" s="88">
        <v>34.6</v>
      </c>
      <c r="R37" s="87">
        <v>23.7</v>
      </c>
      <c r="S37" s="86">
        <v>0</v>
      </c>
    </row>
    <row r="38" spans="1:19" ht="15" customHeight="1" x14ac:dyDescent="0.2">
      <c r="A38" s="89">
        <v>26</v>
      </c>
      <c r="B38" s="88">
        <v>30.7</v>
      </c>
      <c r="C38" s="87">
        <v>21</v>
      </c>
      <c r="D38" s="86">
        <v>0</v>
      </c>
      <c r="E38" s="88">
        <v>32.200000000000003</v>
      </c>
      <c r="F38" s="87">
        <v>19.2</v>
      </c>
      <c r="G38" s="86">
        <v>0</v>
      </c>
      <c r="H38" s="88">
        <v>40.1</v>
      </c>
      <c r="I38" s="87">
        <v>20</v>
      </c>
      <c r="J38" s="86">
        <v>0</v>
      </c>
      <c r="K38" s="88">
        <v>34.700000000000003</v>
      </c>
      <c r="L38" s="87">
        <v>21.9</v>
      </c>
      <c r="M38" s="86">
        <v>0</v>
      </c>
      <c r="N38" s="88">
        <v>31.8</v>
      </c>
      <c r="O38" s="87">
        <v>21.4</v>
      </c>
      <c r="P38" s="86">
        <v>0</v>
      </c>
      <c r="Q38" s="88">
        <v>35.1</v>
      </c>
      <c r="R38" s="87">
        <v>21.9</v>
      </c>
      <c r="S38" s="86">
        <v>0</v>
      </c>
    </row>
    <row r="39" spans="1:19" ht="15" customHeight="1" x14ac:dyDescent="0.2">
      <c r="A39" s="89">
        <v>27</v>
      </c>
      <c r="B39" s="88">
        <v>31.2</v>
      </c>
      <c r="C39" s="87">
        <v>22.4</v>
      </c>
      <c r="D39" s="86">
        <v>0</v>
      </c>
      <c r="E39" s="88">
        <v>32.5</v>
      </c>
      <c r="F39" s="87">
        <v>21</v>
      </c>
      <c r="G39" s="86">
        <v>0</v>
      </c>
      <c r="H39" s="88">
        <v>40.799999999999997</v>
      </c>
      <c r="I39" s="87">
        <v>21.1</v>
      </c>
      <c r="J39" s="86">
        <v>0</v>
      </c>
      <c r="K39" s="88">
        <v>33.6</v>
      </c>
      <c r="L39" s="87">
        <v>22.7</v>
      </c>
      <c r="M39" s="86">
        <v>0</v>
      </c>
      <c r="N39" s="88">
        <v>32.799999999999997</v>
      </c>
      <c r="O39" s="87">
        <v>22.4</v>
      </c>
      <c r="P39" s="86">
        <v>0</v>
      </c>
      <c r="Q39" s="88">
        <v>34.200000000000003</v>
      </c>
      <c r="R39" s="87">
        <v>22.7</v>
      </c>
      <c r="S39" s="86">
        <v>0</v>
      </c>
    </row>
    <row r="40" spans="1:19" ht="15" customHeight="1" x14ac:dyDescent="0.2">
      <c r="A40" s="89">
        <v>28</v>
      </c>
      <c r="B40" s="88">
        <v>30.6</v>
      </c>
      <c r="C40" s="87">
        <v>22.7</v>
      </c>
      <c r="D40" s="86">
        <v>0</v>
      </c>
      <c r="E40" s="88">
        <v>31.6</v>
      </c>
      <c r="F40" s="87">
        <v>21</v>
      </c>
      <c r="G40" s="86">
        <v>0</v>
      </c>
      <c r="H40" s="88">
        <v>41.1</v>
      </c>
      <c r="I40" s="87">
        <v>21.1</v>
      </c>
      <c r="J40" s="86">
        <v>0</v>
      </c>
      <c r="K40" s="88">
        <v>34.6</v>
      </c>
      <c r="L40" s="87">
        <v>23.4</v>
      </c>
      <c r="M40" s="86">
        <v>0</v>
      </c>
      <c r="N40" s="88">
        <v>31.6</v>
      </c>
      <c r="O40" s="87">
        <v>21.8</v>
      </c>
      <c r="P40" s="86">
        <v>0</v>
      </c>
      <c r="Q40" s="88">
        <v>32.700000000000003</v>
      </c>
      <c r="R40" s="87">
        <v>22.9</v>
      </c>
      <c r="S40" s="86">
        <v>0</v>
      </c>
    </row>
    <row r="41" spans="1:19" ht="15" customHeight="1" x14ac:dyDescent="0.2">
      <c r="A41" s="89">
        <v>29</v>
      </c>
      <c r="B41" s="88">
        <v>32.200000000000003</v>
      </c>
      <c r="C41" s="87">
        <v>22</v>
      </c>
      <c r="D41" s="86">
        <v>0</v>
      </c>
      <c r="E41" s="88">
        <v>29.7</v>
      </c>
      <c r="F41" s="87">
        <v>20.2</v>
      </c>
      <c r="G41" s="86">
        <v>0.3</v>
      </c>
      <c r="H41" s="88">
        <v>39.299999999999997</v>
      </c>
      <c r="I41" s="87">
        <v>21.3</v>
      </c>
      <c r="J41" s="86">
        <v>0</v>
      </c>
      <c r="K41" s="88">
        <v>35.200000000000003</v>
      </c>
      <c r="L41" s="87">
        <v>23.4</v>
      </c>
      <c r="M41" s="86">
        <v>0</v>
      </c>
      <c r="N41" s="88">
        <v>32.6</v>
      </c>
      <c r="O41" s="87">
        <v>20.399999999999999</v>
      </c>
      <c r="P41" s="86">
        <v>0</v>
      </c>
      <c r="Q41" s="88">
        <v>34.1</v>
      </c>
      <c r="R41" s="87">
        <v>24</v>
      </c>
      <c r="S41" s="86">
        <v>0</v>
      </c>
    </row>
    <row r="42" spans="1:19" ht="15" customHeight="1" thickBot="1" x14ac:dyDescent="0.25">
      <c r="A42" s="89">
        <v>30</v>
      </c>
      <c r="B42" s="88">
        <v>31.6</v>
      </c>
      <c r="C42" s="87">
        <v>23.9</v>
      </c>
      <c r="D42" s="86">
        <v>0</v>
      </c>
      <c r="E42" s="88">
        <v>25.2</v>
      </c>
      <c r="F42" s="87">
        <v>15.6</v>
      </c>
      <c r="G42" s="86">
        <v>0</v>
      </c>
      <c r="H42" s="88">
        <v>35.5</v>
      </c>
      <c r="I42" s="87">
        <v>26.4</v>
      </c>
      <c r="J42" s="86">
        <v>0</v>
      </c>
      <c r="K42" s="88">
        <v>34.299999999999997</v>
      </c>
      <c r="L42" s="87">
        <v>25.5</v>
      </c>
      <c r="M42" s="86">
        <v>0</v>
      </c>
      <c r="N42" s="88">
        <v>30.7</v>
      </c>
      <c r="O42" s="87">
        <v>22.5</v>
      </c>
      <c r="P42" s="86">
        <v>0</v>
      </c>
      <c r="Q42" s="88">
        <v>32.6</v>
      </c>
      <c r="R42" s="87">
        <v>25.8</v>
      </c>
      <c r="S42" s="86">
        <v>0</v>
      </c>
    </row>
    <row r="43" spans="1:19" ht="3" customHeight="1" thickBot="1" x14ac:dyDescent="0.25">
      <c r="A43" s="85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19" ht="11.1" customHeight="1" x14ac:dyDescent="0.2">
      <c r="A44" s="76" t="s">
        <v>17</v>
      </c>
      <c r="B44" s="75">
        <f>SUM(B13:B42)</f>
        <v>881.60000000000025</v>
      </c>
      <c r="C44" s="79">
        <f>SUM(C13:C42)</f>
        <v>595.20000000000005</v>
      </c>
      <c r="D44" s="83">
        <f>SUM(D13:D42)</f>
        <v>0</v>
      </c>
      <c r="E44" s="75">
        <f>SUM(E13:E42)</f>
        <v>832.10000000000014</v>
      </c>
      <c r="F44" s="79">
        <f>SUM(F13:F42)</f>
        <v>506.29999999999995</v>
      </c>
      <c r="G44" s="83">
        <f>SUM(G13:G42)</f>
        <v>13.6</v>
      </c>
      <c r="H44" s="75">
        <f>SUM(H13:H42)</f>
        <v>1104.4000000000001</v>
      </c>
      <c r="I44" s="79">
        <f>SUM(I13:I42)</f>
        <v>619.80000000000007</v>
      </c>
      <c r="J44" s="83">
        <f>SUM(J13:J42)</f>
        <v>0</v>
      </c>
      <c r="K44" s="75">
        <f>SUM(K13:K42)</f>
        <v>960.29999999999973</v>
      </c>
      <c r="L44" s="79">
        <f>SUM(L13:L42)</f>
        <v>630.6</v>
      </c>
      <c r="M44" s="83">
        <f>SUM(M13:M42)</f>
        <v>1.4</v>
      </c>
      <c r="N44" s="75">
        <f>SUM(N13:N42)</f>
        <v>905.90000000000009</v>
      </c>
      <c r="O44" s="79">
        <f>SUM(O13:O42)</f>
        <v>583.29999999999984</v>
      </c>
      <c r="P44" s="83">
        <f>SUM(P13:P42)</f>
        <v>0.2</v>
      </c>
      <c r="Q44" s="75">
        <f>SUM(Q13:Q42)</f>
        <v>954.40000000000009</v>
      </c>
      <c r="R44" s="79">
        <f>SUM(R13:R42)</f>
        <v>647.6</v>
      </c>
      <c r="S44" s="83">
        <f>SUM(S13:S42)</f>
        <v>0.1</v>
      </c>
    </row>
    <row r="45" spans="1:19" ht="11.1" customHeight="1" thickBot="1" x14ac:dyDescent="0.25">
      <c r="A45" s="81" t="s">
        <v>8</v>
      </c>
      <c r="B45" s="71"/>
      <c r="C45" s="77"/>
      <c r="D45" s="82"/>
      <c r="E45" s="71"/>
      <c r="F45" s="77"/>
      <c r="G45" s="82"/>
      <c r="H45" s="71"/>
      <c r="I45" s="77"/>
      <c r="J45" s="82"/>
      <c r="K45" s="71"/>
      <c r="L45" s="77"/>
      <c r="M45" s="82"/>
      <c r="N45" s="71"/>
      <c r="O45" s="77"/>
      <c r="P45" s="82"/>
      <c r="Q45" s="71"/>
      <c r="R45" s="77"/>
      <c r="S45" s="82"/>
    </row>
    <row r="46" spans="1:19" ht="11.1" customHeight="1" x14ac:dyDescent="0.2">
      <c r="A46" s="76" t="s">
        <v>18</v>
      </c>
      <c r="B46" s="75">
        <f>AVERAGE(B13:B42)</f>
        <v>29.386666666666674</v>
      </c>
      <c r="C46" s="79">
        <f>AVERAGE(C13:C42)</f>
        <v>19.84</v>
      </c>
      <c r="D46" s="73" t="s">
        <v>21</v>
      </c>
      <c r="E46" s="75">
        <f>AVERAGE(E13:E42)</f>
        <v>27.736666666666672</v>
      </c>
      <c r="F46" s="79">
        <f>AVERAGE(F13:F42)</f>
        <v>16.876666666666665</v>
      </c>
      <c r="G46" s="73" t="s">
        <v>21</v>
      </c>
      <c r="H46" s="75">
        <f>AVERAGE(H13:H42)</f>
        <v>36.81333333333334</v>
      </c>
      <c r="I46" s="79">
        <f>AVERAGE(I13:I42)</f>
        <v>20.660000000000004</v>
      </c>
      <c r="J46" s="73" t="s">
        <v>21</v>
      </c>
      <c r="K46" s="75">
        <f>AVERAGE(K13:K42)</f>
        <v>32.009999999999991</v>
      </c>
      <c r="L46" s="79">
        <f>AVERAGE(L13:L42)</f>
        <v>21.02</v>
      </c>
      <c r="M46" s="73" t="s">
        <v>21</v>
      </c>
      <c r="N46" s="75">
        <f>AVERAGE(N13:N42)</f>
        <v>30.196666666666669</v>
      </c>
      <c r="O46" s="79">
        <f>AVERAGE(O13:O42)</f>
        <v>19.443333333333328</v>
      </c>
      <c r="P46" s="73" t="s">
        <v>21</v>
      </c>
      <c r="Q46" s="75">
        <f>AVERAGE(Q13:Q42)</f>
        <v>31.813333333333336</v>
      </c>
      <c r="R46" s="79">
        <f>AVERAGE(R13:R42)</f>
        <v>21.586666666666666</v>
      </c>
      <c r="S46" s="73" t="s">
        <v>21</v>
      </c>
    </row>
    <row r="47" spans="1:19" ht="11.1" customHeight="1" thickBot="1" x14ac:dyDescent="0.25">
      <c r="A47" s="81" t="s">
        <v>9</v>
      </c>
      <c r="B47" s="71"/>
      <c r="C47" s="77"/>
      <c r="D47" s="69"/>
      <c r="E47" s="71"/>
      <c r="F47" s="77"/>
      <c r="G47" s="69"/>
      <c r="H47" s="71"/>
      <c r="I47" s="77"/>
      <c r="J47" s="69"/>
      <c r="K47" s="71"/>
      <c r="L47" s="77"/>
      <c r="M47" s="69"/>
      <c r="N47" s="71"/>
      <c r="O47" s="77"/>
      <c r="P47" s="69"/>
      <c r="Q47" s="71"/>
      <c r="R47" s="77"/>
      <c r="S47" s="69"/>
    </row>
    <row r="48" spans="1:19" ht="11.1" customHeight="1" x14ac:dyDescent="0.2">
      <c r="A48" s="76" t="s">
        <v>14</v>
      </c>
      <c r="B48" s="80">
        <f>MAX(B13:B42)</f>
        <v>33.299999999999997</v>
      </c>
      <c r="C48" s="79">
        <f>MAX(C13:C42)</f>
        <v>23.9</v>
      </c>
      <c r="D48" s="73">
        <f>MAX(D13:D42)</f>
        <v>0</v>
      </c>
      <c r="E48" s="80">
        <f>MAX(E13:E42)</f>
        <v>32.5</v>
      </c>
      <c r="F48" s="79">
        <f>MAX(F13:F42)</f>
        <v>21</v>
      </c>
      <c r="G48" s="73">
        <f>MAX(G13:G42)</f>
        <v>12.7</v>
      </c>
      <c r="H48" s="80">
        <f>MAX(H13:H42)</f>
        <v>41.1</v>
      </c>
      <c r="I48" s="79">
        <f>MAX(I13:I42)</f>
        <v>26.4</v>
      </c>
      <c r="J48" s="73">
        <f>MAX(J13:J42)</f>
        <v>0</v>
      </c>
      <c r="K48" s="80">
        <f>MAX(K13:K42)</f>
        <v>36.799999999999997</v>
      </c>
      <c r="L48" s="79">
        <f>MAX(L13:L42)</f>
        <v>25.5</v>
      </c>
      <c r="M48" s="73">
        <f>MAX(M13:M42)</f>
        <v>0.2</v>
      </c>
      <c r="N48" s="80">
        <f>MAX(N13:N42)</f>
        <v>33.700000000000003</v>
      </c>
      <c r="O48" s="79">
        <f>MAX(O13:O42)</f>
        <v>22.5</v>
      </c>
      <c r="P48" s="73">
        <f>MAX(P13:P42)</f>
        <v>0.2</v>
      </c>
      <c r="Q48" s="80">
        <f>MAX(Q13:Q42)</f>
        <v>35.4</v>
      </c>
      <c r="R48" s="79">
        <f>MAX(R13:R42)</f>
        <v>25.8</v>
      </c>
      <c r="S48" s="73">
        <f>MAX(S13:S42)</f>
        <v>0.1</v>
      </c>
    </row>
    <row r="49" spans="1:19" ht="11.1" customHeight="1" thickBot="1" x14ac:dyDescent="0.25">
      <c r="A49" s="72" t="s">
        <v>29</v>
      </c>
      <c r="B49" s="78"/>
      <c r="C49" s="77"/>
      <c r="D49" s="69"/>
      <c r="E49" s="78"/>
      <c r="F49" s="77"/>
      <c r="G49" s="69"/>
      <c r="H49" s="78"/>
      <c r="I49" s="77"/>
      <c r="J49" s="69"/>
      <c r="K49" s="78"/>
      <c r="L49" s="77"/>
      <c r="M49" s="69"/>
      <c r="N49" s="78"/>
      <c r="O49" s="77"/>
      <c r="P49" s="69"/>
      <c r="Q49" s="78"/>
      <c r="R49" s="77"/>
      <c r="S49" s="69"/>
    </row>
    <row r="50" spans="1:19" ht="11.1" customHeight="1" x14ac:dyDescent="0.2">
      <c r="A50" s="76" t="s">
        <v>15</v>
      </c>
      <c r="B50" s="75">
        <f>MIN(B13:B42)</f>
        <v>24.5</v>
      </c>
      <c r="C50" s="74">
        <f>MIN(C13:C42)</f>
        <v>14.9</v>
      </c>
      <c r="D50" s="73">
        <f>MIN(D13:D42)</f>
        <v>0</v>
      </c>
      <c r="E50" s="75">
        <f>MIN(E13:E42)</f>
        <v>17.2</v>
      </c>
      <c r="F50" s="74">
        <f>MIN(F13:F42)</f>
        <v>8.6999999999999993</v>
      </c>
      <c r="G50" s="73">
        <f>MIN(G13:G42)</f>
        <v>0</v>
      </c>
      <c r="H50" s="75">
        <f>MIN(H13:H42)</f>
        <v>26.9</v>
      </c>
      <c r="I50" s="74">
        <f>MIN(I13:I42)</f>
        <v>15.7</v>
      </c>
      <c r="J50" s="73">
        <f>MIN(J13:J42)</f>
        <v>0</v>
      </c>
      <c r="K50" s="75">
        <f>MIN(K13:K42)</f>
        <v>27.3</v>
      </c>
      <c r="L50" s="74">
        <f>MIN(L13:L42)</f>
        <v>15.8</v>
      </c>
      <c r="M50" s="73">
        <f>MIN(M13:M42)</f>
        <v>0</v>
      </c>
      <c r="N50" s="75">
        <f>MIN(N13:N42)</f>
        <v>24.3</v>
      </c>
      <c r="O50" s="74">
        <f>MIN(O13:O42)</f>
        <v>15.5</v>
      </c>
      <c r="P50" s="73">
        <f>MIN(P13:P42)</f>
        <v>0</v>
      </c>
      <c r="Q50" s="75">
        <f>MIN(Q13:Q42)</f>
        <v>25.8</v>
      </c>
      <c r="R50" s="74">
        <f>MIN(R13:R42)</f>
        <v>17.2</v>
      </c>
      <c r="S50" s="73">
        <f>MIN(S13:S42)</f>
        <v>0</v>
      </c>
    </row>
    <row r="51" spans="1:19" ht="11.1" customHeight="1" thickBot="1" x14ac:dyDescent="0.25">
      <c r="A51" s="72" t="s">
        <v>30</v>
      </c>
      <c r="B51" s="71"/>
      <c r="C51" s="70"/>
      <c r="D51" s="69"/>
      <c r="E51" s="71"/>
      <c r="F51" s="70"/>
      <c r="G51" s="69"/>
      <c r="H51" s="71"/>
      <c r="I51" s="70"/>
      <c r="J51" s="69"/>
      <c r="K51" s="71"/>
      <c r="L51" s="70"/>
      <c r="M51" s="69"/>
      <c r="N51" s="71"/>
      <c r="O51" s="70"/>
      <c r="P51" s="69"/>
      <c r="Q51" s="71"/>
      <c r="R51" s="70"/>
      <c r="S51" s="69"/>
    </row>
    <row r="52" spans="1:19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">
      <c r="A53" s="68" t="s">
        <v>19</v>
      </c>
      <c r="B53" s="67" t="s">
        <v>20</v>
      </c>
      <c r="C53" s="67"/>
      <c r="D53" s="62"/>
      <c r="E53" s="62"/>
      <c r="F53" s="62"/>
      <c r="G53" s="62"/>
      <c r="H53" s="6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6" t="s">
        <v>32</v>
      </c>
      <c r="B54" s="62" t="s">
        <v>23</v>
      </c>
      <c r="C54" s="62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4" t="s">
        <v>31</v>
      </c>
      <c r="B55" s="63" t="s">
        <v>33</v>
      </c>
      <c r="C55" s="62"/>
      <c r="D55" s="62"/>
      <c r="E55" s="62"/>
      <c r="F55" s="62"/>
      <c r="G55" s="62"/>
      <c r="H55" s="62"/>
    </row>
  </sheetData>
  <mergeCells count="92"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J46:J47"/>
    <mergeCell ref="J48:J49"/>
    <mergeCell ref="H48:H49"/>
    <mergeCell ref="I48:I49"/>
    <mergeCell ref="C46:C47"/>
    <mergeCell ref="I44:I45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B44:B45"/>
    <mergeCell ref="C44:C45"/>
    <mergeCell ref="D44:D45"/>
    <mergeCell ref="E44:E45"/>
    <mergeCell ref="K44:K45"/>
    <mergeCell ref="F44:F45"/>
    <mergeCell ref="G44:G45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</mergeCells>
  <conditionalFormatting sqref="B13:B42">
    <cfRule type="cellIs" priority="12" stopIfTrue="1" operator="equal">
      <formula>""</formula>
    </cfRule>
    <cfRule type="cellIs" dxfId="97" priority="18" stopIfTrue="1" operator="equal">
      <formula>$B$48</formula>
    </cfRule>
  </conditionalFormatting>
  <conditionalFormatting sqref="C13:C42">
    <cfRule type="cellIs" priority="11" stopIfTrue="1" operator="equal">
      <formula>""</formula>
    </cfRule>
    <cfRule type="cellIs" dxfId="96" priority="19" stopIfTrue="1" operator="equal">
      <formula>$C$50</formula>
    </cfRule>
  </conditionalFormatting>
  <conditionalFormatting sqref="E13:E42">
    <cfRule type="cellIs" priority="10" stopIfTrue="1" operator="equal">
      <formula>""</formula>
    </cfRule>
    <cfRule type="cellIs" dxfId="95" priority="20" stopIfTrue="1" operator="equal">
      <formula>$E$48</formula>
    </cfRule>
  </conditionalFormatting>
  <conditionalFormatting sqref="F13:F42">
    <cfRule type="cellIs" priority="9" stopIfTrue="1" operator="equal">
      <formula>""</formula>
    </cfRule>
    <cfRule type="cellIs" dxfId="94" priority="21" stopIfTrue="1" operator="equal">
      <formula>$F$50</formula>
    </cfRule>
  </conditionalFormatting>
  <conditionalFormatting sqref="H13:H42">
    <cfRule type="cellIs" priority="8" stopIfTrue="1" operator="equal">
      <formula>""</formula>
    </cfRule>
    <cfRule type="cellIs" dxfId="93" priority="22" stopIfTrue="1" operator="equal">
      <formula>$H$48</formula>
    </cfRule>
  </conditionalFormatting>
  <conditionalFormatting sqref="I13:I42">
    <cfRule type="cellIs" priority="7" stopIfTrue="1" operator="equal">
      <formula>""</formula>
    </cfRule>
    <cfRule type="cellIs" dxfId="92" priority="23" stopIfTrue="1" operator="equal">
      <formula>$I$50</formula>
    </cfRule>
  </conditionalFormatting>
  <conditionalFormatting sqref="K13:K42">
    <cfRule type="cellIs" priority="6" stopIfTrue="1" operator="equal">
      <formula>""</formula>
    </cfRule>
    <cfRule type="cellIs" dxfId="91" priority="24" stopIfTrue="1" operator="equal">
      <formula>$K$48</formula>
    </cfRule>
  </conditionalFormatting>
  <conditionalFormatting sqref="L13:L42">
    <cfRule type="cellIs" priority="5" stopIfTrue="1" operator="equal">
      <formula>""</formula>
    </cfRule>
    <cfRule type="cellIs" dxfId="90" priority="25" stopIfTrue="1" operator="equal">
      <formula>$L$50</formula>
    </cfRule>
  </conditionalFormatting>
  <conditionalFormatting sqref="Q13:Q42">
    <cfRule type="cellIs" priority="2" stopIfTrue="1" operator="equal">
      <formula>""</formula>
    </cfRule>
    <cfRule type="cellIs" dxfId="89" priority="26" stopIfTrue="1" operator="equal">
      <formula>$Q$48</formula>
    </cfRule>
  </conditionalFormatting>
  <conditionalFormatting sqref="N13:N42">
    <cfRule type="cellIs" priority="4" stopIfTrue="1" operator="equal">
      <formula>""</formula>
    </cfRule>
    <cfRule type="cellIs" dxfId="88" priority="17" stopIfTrue="1" operator="equal">
      <formula>$N$48</formula>
    </cfRule>
  </conditionalFormatting>
  <conditionalFormatting sqref="R13:R42">
    <cfRule type="cellIs" priority="1" stopIfTrue="1" operator="equal">
      <formula>""</formula>
    </cfRule>
    <cfRule type="cellIs" dxfId="87" priority="16" stopIfTrue="1" operator="equal">
      <formula>$R$50</formula>
    </cfRule>
  </conditionalFormatting>
  <conditionalFormatting sqref="D13:D42 G13:G42 J13:J42 P12:P42 S13:S42 M13:M42">
    <cfRule type="cellIs" dxfId="86" priority="14" operator="equal">
      <formula>"tr"</formula>
    </cfRule>
    <cfRule type="cellIs" dxfId="85" priority="15" operator="greaterThan">
      <formula>0</formula>
    </cfRule>
  </conditionalFormatting>
  <conditionalFormatting sqref="O13:O42">
    <cfRule type="cellIs" priority="3" stopIfTrue="1" operator="equal">
      <formula>""</formula>
    </cfRule>
    <cfRule type="cellIs" dxfId="84" priority="13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F1FC-2123-44E2-9D21-9B545B97A261}">
  <dimension ref="A1:S56"/>
  <sheetViews>
    <sheetView topLeftCell="A9" zoomScale="78" zoomScaleNormal="78" workbookViewId="0">
      <selection activeCell="H13" sqref="H13:J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7" width="5.28515625" style="60" hidden="1" customWidth="1"/>
    <col min="8" max="8" width="6.42578125" style="60" customWidth="1"/>
    <col min="9" max="9" width="5.28515625" style="60" customWidth="1"/>
    <col min="10" max="10" width="4.85546875" style="60" customWidth="1"/>
    <col min="11" max="11" width="6.5703125" style="60" customWidth="1"/>
    <col min="12" max="12" width="5.28515625" style="60" customWidth="1"/>
    <col min="13" max="13" width="5.140625" style="60" customWidth="1"/>
    <col min="14" max="15" width="5.28515625" style="60" customWidth="1"/>
    <col min="16" max="16" width="4.42578125" style="60" customWidth="1"/>
    <col min="17" max="17" width="6.42578125" style="60" bestFit="1" customWidth="1"/>
    <col min="18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46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 t="s">
        <v>45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30.5</v>
      </c>
      <c r="C13" s="87">
        <v>22.6</v>
      </c>
      <c r="D13" s="86">
        <v>0</v>
      </c>
      <c r="E13" s="88"/>
      <c r="F13" s="87"/>
      <c r="G13" s="86"/>
      <c r="H13" s="88">
        <v>36.5</v>
      </c>
      <c r="I13" s="87">
        <v>23.6</v>
      </c>
      <c r="J13" s="86">
        <v>0</v>
      </c>
      <c r="K13" s="88">
        <v>35.5</v>
      </c>
      <c r="L13" s="87">
        <v>21.8</v>
      </c>
      <c r="M13" s="86">
        <v>0</v>
      </c>
      <c r="N13" s="88">
        <v>31.8</v>
      </c>
      <c r="O13" s="87">
        <v>20.3</v>
      </c>
      <c r="P13" s="86">
        <v>0</v>
      </c>
      <c r="Q13" s="88">
        <v>33.200000000000003</v>
      </c>
      <c r="R13" s="87">
        <v>23.1</v>
      </c>
      <c r="S13" s="86">
        <v>0</v>
      </c>
    </row>
    <row r="14" spans="1:19" ht="15" customHeight="1" x14ac:dyDescent="0.2">
      <c r="A14" s="89">
        <v>2</v>
      </c>
      <c r="B14" s="88">
        <v>31.1</v>
      </c>
      <c r="C14" s="87">
        <v>22.2</v>
      </c>
      <c r="D14" s="86">
        <v>0</v>
      </c>
      <c r="E14" s="88"/>
      <c r="F14" s="87"/>
      <c r="G14" s="86"/>
      <c r="H14" s="88">
        <v>38.799999999999997</v>
      </c>
      <c r="I14" s="87">
        <v>23.5</v>
      </c>
      <c r="J14" s="86">
        <v>0</v>
      </c>
      <c r="K14" s="88">
        <v>35.799999999999997</v>
      </c>
      <c r="L14" s="87">
        <v>23.4</v>
      </c>
      <c r="M14" s="86">
        <v>0</v>
      </c>
      <c r="N14" s="88">
        <v>31.6</v>
      </c>
      <c r="O14" s="87">
        <v>21.4</v>
      </c>
      <c r="P14" s="86">
        <v>0</v>
      </c>
      <c r="Q14" s="88">
        <v>34.200000000000003</v>
      </c>
      <c r="R14" s="87">
        <v>23.1</v>
      </c>
      <c r="S14" s="86">
        <v>0</v>
      </c>
    </row>
    <row r="15" spans="1:19" ht="15" customHeight="1" x14ac:dyDescent="0.2">
      <c r="A15" s="89">
        <v>3</v>
      </c>
      <c r="B15" s="88">
        <v>32.200000000000003</v>
      </c>
      <c r="C15" s="87">
        <v>23.7</v>
      </c>
      <c r="D15" s="86">
        <v>0</v>
      </c>
      <c r="E15" s="88"/>
      <c r="F15" s="87"/>
      <c r="G15" s="86"/>
      <c r="H15" s="88">
        <v>37.1</v>
      </c>
      <c r="I15" s="87">
        <v>24.6</v>
      </c>
      <c r="J15" s="86">
        <v>0</v>
      </c>
      <c r="K15" s="88">
        <v>33</v>
      </c>
      <c r="L15" s="87">
        <v>26.3</v>
      </c>
      <c r="M15" s="86">
        <v>0</v>
      </c>
      <c r="N15" s="88">
        <v>31.9</v>
      </c>
      <c r="O15" s="87">
        <v>21.3</v>
      </c>
      <c r="P15" s="86">
        <v>0</v>
      </c>
      <c r="Q15" s="88">
        <v>34.1</v>
      </c>
      <c r="R15" s="87">
        <v>24.6</v>
      </c>
      <c r="S15" s="86">
        <v>0</v>
      </c>
    </row>
    <row r="16" spans="1:19" ht="15" customHeight="1" x14ac:dyDescent="0.2">
      <c r="A16" s="89">
        <v>4</v>
      </c>
      <c r="B16" s="88">
        <v>33.1</v>
      </c>
      <c r="C16" s="87">
        <v>22.8</v>
      </c>
      <c r="D16" s="86">
        <v>0</v>
      </c>
      <c r="E16" s="88"/>
      <c r="F16" s="87"/>
      <c r="G16" s="86"/>
      <c r="H16" s="88">
        <v>34</v>
      </c>
      <c r="I16" s="87">
        <v>24.6</v>
      </c>
      <c r="J16" s="86">
        <v>0</v>
      </c>
      <c r="K16" s="88">
        <v>34.799999999999997</v>
      </c>
      <c r="L16" s="87">
        <v>24.6</v>
      </c>
      <c r="M16" s="86">
        <v>0</v>
      </c>
      <c r="N16" s="88">
        <v>33.700000000000003</v>
      </c>
      <c r="O16" s="87">
        <v>20.399999999999999</v>
      </c>
      <c r="P16" s="86">
        <v>0</v>
      </c>
      <c r="Q16" s="88">
        <v>34.799999999999997</v>
      </c>
      <c r="R16" s="87">
        <v>24.8</v>
      </c>
      <c r="S16" s="86">
        <v>0</v>
      </c>
    </row>
    <row r="17" spans="1:19" ht="15" customHeight="1" x14ac:dyDescent="0.2">
      <c r="A17" s="89">
        <v>5</v>
      </c>
      <c r="B17" s="88">
        <v>32.299999999999997</v>
      </c>
      <c r="C17" s="87">
        <v>21.8</v>
      </c>
      <c r="D17" s="86">
        <v>0</v>
      </c>
      <c r="E17" s="88"/>
      <c r="F17" s="87"/>
      <c r="G17" s="86"/>
      <c r="H17" s="88">
        <v>36.6</v>
      </c>
      <c r="I17" s="87">
        <v>24.9</v>
      </c>
      <c r="J17" s="86">
        <v>0</v>
      </c>
      <c r="K17" s="88">
        <v>31.8</v>
      </c>
      <c r="L17" s="87">
        <v>24.6</v>
      </c>
      <c r="M17" s="86">
        <v>0</v>
      </c>
      <c r="N17" s="88">
        <v>31.8</v>
      </c>
      <c r="O17" s="87">
        <v>20.2</v>
      </c>
      <c r="P17" s="86">
        <v>0</v>
      </c>
      <c r="Q17" s="88">
        <v>32.799999999999997</v>
      </c>
      <c r="R17" s="87">
        <v>23.8</v>
      </c>
      <c r="S17" s="86">
        <v>0</v>
      </c>
    </row>
    <row r="18" spans="1:19" ht="15" customHeight="1" x14ac:dyDescent="0.2">
      <c r="A18" s="89">
        <v>6</v>
      </c>
      <c r="B18" s="88">
        <v>31.6</v>
      </c>
      <c r="C18" s="87">
        <v>20.9</v>
      </c>
      <c r="D18" s="86">
        <v>0</v>
      </c>
      <c r="E18" s="88"/>
      <c r="F18" s="87"/>
      <c r="G18" s="86"/>
      <c r="H18" s="88">
        <v>39.6</v>
      </c>
      <c r="I18" s="87">
        <v>24.7</v>
      </c>
      <c r="J18" s="86">
        <v>0</v>
      </c>
      <c r="K18" s="88">
        <v>34.700000000000003</v>
      </c>
      <c r="L18" s="87">
        <v>21.4</v>
      </c>
      <c r="M18" s="86">
        <v>0</v>
      </c>
      <c r="N18" s="88">
        <v>33.6</v>
      </c>
      <c r="O18" s="87">
        <v>20</v>
      </c>
      <c r="P18" s="86">
        <v>0</v>
      </c>
      <c r="Q18" s="88">
        <v>35.5</v>
      </c>
      <c r="R18" s="87">
        <v>22.9</v>
      </c>
      <c r="S18" s="86">
        <v>0</v>
      </c>
    </row>
    <row r="19" spans="1:19" ht="15" customHeight="1" x14ac:dyDescent="0.2">
      <c r="A19" s="89">
        <v>7</v>
      </c>
      <c r="B19" s="88">
        <v>29.5</v>
      </c>
      <c r="C19" s="87">
        <v>23.5</v>
      </c>
      <c r="D19" s="86">
        <v>0</v>
      </c>
      <c r="E19" s="88"/>
      <c r="F19" s="87"/>
      <c r="G19" s="86"/>
      <c r="H19" s="88">
        <v>41.4</v>
      </c>
      <c r="I19" s="87">
        <v>25.8</v>
      </c>
      <c r="J19" s="86">
        <v>0</v>
      </c>
      <c r="K19" s="88">
        <v>38</v>
      </c>
      <c r="L19" s="87">
        <v>23.9</v>
      </c>
      <c r="M19" s="86">
        <v>0</v>
      </c>
      <c r="N19" s="88">
        <v>32.4</v>
      </c>
      <c r="O19" s="87">
        <v>20.100000000000001</v>
      </c>
      <c r="P19" s="86">
        <v>0</v>
      </c>
      <c r="Q19" s="88">
        <v>37</v>
      </c>
      <c r="R19" s="87">
        <v>26</v>
      </c>
      <c r="S19" s="86">
        <v>0</v>
      </c>
    </row>
    <row r="20" spans="1:19" ht="15" customHeight="1" x14ac:dyDescent="0.2">
      <c r="A20" s="89">
        <v>8</v>
      </c>
      <c r="B20" s="88">
        <v>29.8</v>
      </c>
      <c r="C20" s="87">
        <v>22.4</v>
      </c>
      <c r="D20" s="86">
        <v>0</v>
      </c>
      <c r="E20" s="88"/>
      <c r="F20" s="87"/>
      <c r="G20" s="86"/>
      <c r="H20" s="88">
        <v>37.5</v>
      </c>
      <c r="I20" s="87">
        <v>25.5</v>
      </c>
      <c r="J20" s="86">
        <v>0</v>
      </c>
      <c r="K20" s="88">
        <v>35.4</v>
      </c>
      <c r="L20" s="87">
        <v>22.9</v>
      </c>
      <c r="M20" s="86">
        <v>0</v>
      </c>
      <c r="N20" s="88">
        <v>32.799999999999997</v>
      </c>
      <c r="O20" s="87">
        <v>20.7</v>
      </c>
      <c r="P20" s="86">
        <v>0</v>
      </c>
      <c r="Q20" s="88">
        <v>34.200000000000003</v>
      </c>
      <c r="R20" s="87">
        <v>24.3</v>
      </c>
      <c r="S20" s="86">
        <v>0</v>
      </c>
    </row>
    <row r="21" spans="1:19" ht="15" customHeight="1" x14ac:dyDescent="0.2">
      <c r="A21" s="89">
        <v>9</v>
      </c>
      <c r="B21" s="88">
        <v>30.3</v>
      </c>
      <c r="C21" s="87">
        <v>22.7</v>
      </c>
      <c r="D21" s="86">
        <v>0</v>
      </c>
      <c r="E21" s="88"/>
      <c r="F21" s="87"/>
      <c r="G21" s="86"/>
      <c r="H21" s="88">
        <v>40.4</v>
      </c>
      <c r="I21" s="87">
        <v>20.9</v>
      </c>
      <c r="J21" s="86">
        <v>0</v>
      </c>
      <c r="K21" s="88">
        <v>32.799999999999997</v>
      </c>
      <c r="L21" s="87">
        <v>24</v>
      </c>
      <c r="M21" s="86">
        <v>0</v>
      </c>
      <c r="N21" s="88">
        <v>30.2</v>
      </c>
      <c r="O21" s="87">
        <v>20.2</v>
      </c>
      <c r="P21" s="86">
        <v>0</v>
      </c>
      <c r="Q21" s="88">
        <v>32.1</v>
      </c>
      <c r="R21" s="87">
        <v>23.3</v>
      </c>
      <c r="S21" s="86">
        <v>0</v>
      </c>
    </row>
    <row r="22" spans="1:19" ht="15" customHeight="1" x14ac:dyDescent="0.2">
      <c r="A22" s="89">
        <v>10</v>
      </c>
      <c r="B22" s="88">
        <v>30.8</v>
      </c>
      <c r="C22" s="87">
        <v>22.1</v>
      </c>
      <c r="D22" s="86">
        <v>0</v>
      </c>
      <c r="E22" s="88"/>
      <c r="F22" s="87"/>
      <c r="G22" s="86"/>
      <c r="H22" s="88">
        <v>40.4</v>
      </c>
      <c r="I22" s="87">
        <v>22.4</v>
      </c>
      <c r="J22" s="86">
        <v>0</v>
      </c>
      <c r="K22" s="88">
        <v>32.1</v>
      </c>
      <c r="L22" s="87">
        <v>24.9</v>
      </c>
      <c r="M22" s="86">
        <v>0</v>
      </c>
      <c r="N22" s="88">
        <v>32</v>
      </c>
      <c r="O22" s="87">
        <v>24</v>
      </c>
      <c r="P22" s="86">
        <v>0</v>
      </c>
      <c r="Q22" s="88">
        <v>31.7</v>
      </c>
      <c r="R22" s="87">
        <v>24.2</v>
      </c>
      <c r="S22" s="86">
        <v>0</v>
      </c>
    </row>
    <row r="23" spans="1:19" ht="15" customHeight="1" x14ac:dyDescent="0.2">
      <c r="A23" s="89">
        <v>11</v>
      </c>
      <c r="B23" s="88">
        <v>30.9</v>
      </c>
      <c r="C23" s="87">
        <v>22.3</v>
      </c>
      <c r="D23" s="86">
        <v>0</v>
      </c>
      <c r="E23" s="88"/>
      <c r="F23" s="87"/>
      <c r="G23" s="86"/>
      <c r="H23" s="88">
        <v>39.1</v>
      </c>
      <c r="I23" s="87">
        <v>21.2</v>
      </c>
      <c r="J23" s="86">
        <v>0</v>
      </c>
      <c r="K23" s="88">
        <v>34.5</v>
      </c>
      <c r="L23" s="87">
        <v>24.2</v>
      </c>
      <c r="M23" s="86">
        <v>0</v>
      </c>
      <c r="N23" s="88">
        <v>31.6</v>
      </c>
      <c r="O23" s="87">
        <v>21.7</v>
      </c>
      <c r="P23" s="86">
        <v>0</v>
      </c>
      <c r="Q23" s="88">
        <v>34.5</v>
      </c>
      <c r="R23" s="87">
        <v>23</v>
      </c>
      <c r="S23" s="86">
        <v>0</v>
      </c>
    </row>
    <row r="24" spans="1:19" ht="15" customHeight="1" x14ac:dyDescent="0.2">
      <c r="A24" s="89">
        <v>12</v>
      </c>
      <c r="B24" s="88">
        <v>30.6</v>
      </c>
      <c r="C24" s="87">
        <v>21.4</v>
      </c>
      <c r="D24" s="86">
        <v>0</v>
      </c>
      <c r="E24" s="88"/>
      <c r="F24" s="87"/>
      <c r="G24" s="86"/>
      <c r="H24" s="88">
        <v>38.200000000000003</v>
      </c>
      <c r="I24" s="87">
        <v>20.5</v>
      </c>
      <c r="J24" s="86">
        <v>0</v>
      </c>
      <c r="K24" s="88">
        <v>33.5</v>
      </c>
      <c r="L24" s="87">
        <v>22.5</v>
      </c>
      <c r="M24" s="86">
        <v>0</v>
      </c>
      <c r="N24" s="88">
        <v>31.1</v>
      </c>
      <c r="O24" s="87">
        <v>19.399999999999999</v>
      </c>
      <c r="P24" s="86">
        <v>0</v>
      </c>
      <c r="Q24" s="88">
        <v>33.700000000000003</v>
      </c>
      <c r="R24" s="87">
        <v>23.3</v>
      </c>
      <c r="S24" s="86">
        <v>0</v>
      </c>
    </row>
    <row r="25" spans="1:19" ht="15" customHeight="1" x14ac:dyDescent="0.2">
      <c r="A25" s="89">
        <v>13</v>
      </c>
      <c r="B25" s="88">
        <v>31.3</v>
      </c>
      <c r="C25" s="87">
        <v>20.8</v>
      </c>
      <c r="D25" s="86">
        <v>0</v>
      </c>
      <c r="E25" s="88"/>
      <c r="F25" s="87"/>
      <c r="G25" s="86"/>
      <c r="H25" s="88">
        <v>38.1</v>
      </c>
      <c r="I25" s="87">
        <v>20.3</v>
      </c>
      <c r="J25" s="86">
        <v>0</v>
      </c>
      <c r="K25" s="88">
        <v>33.5</v>
      </c>
      <c r="L25" s="87">
        <v>23.9</v>
      </c>
      <c r="M25" s="86">
        <v>0</v>
      </c>
      <c r="N25" s="88">
        <v>30.9</v>
      </c>
      <c r="O25" s="87">
        <v>21.2</v>
      </c>
      <c r="P25" s="86">
        <v>0</v>
      </c>
      <c r="Q25" s="88">
        <v>32.799999999999997</v>
      </c>
      <c r="R25" s="87">
        <v>22.4</v>
      </c>
      <c r="S25" s="86">
        <v>0</v>
      </c>
    </row>
    <row r="26" spans="1:19" ht="15" customHeight="1" x14ac:dyDescent="0.2">
      <c r="A26" s="89">
        <v>14</v>
      </c>
      <c r="B26" s="88">
        <v>30.5</v>
      </c>
      <c r="C26" s="87">
        <v>21.2</v>
      </c>
      <c r="D26" s="86">
        <v>0</v>
      </c>
      <c r="E26" s="88"/>
      <c r="F26" s="87"/>
      <c r="G26" s="86"/>
      <c r="H26" s="88">
        <v>37.200000000000003</v>
      </c>
      <c r="I26" s="87">
        <v>21.6</v>
      </c>
      <c r="J26" s="86">
        <v>0</v>
      </c>
      <c r="K26" s="88">
        <v>31.6</v>
      </c>
      <c r="L26" s="87">
        <v>23.4</v>
      </c>
      <c r="M26" s="86">
        <v>0</v>
      </c>
      <c r="N26" s="88">
        <v>29.8</v>
      </c>
      <c r="O26" s="87">
        <v>19.7</v>
      </c>
      <c r="P26" s="86">
        <v>0</v>
      </c>
      <c r="Q26" s="88">
        <v>32.5</v>
      </c>
      <c r="R26" s="87">
        <v>23.6</v>
      </c>
      <c r="S26" s="86">
        <v>0</v>
      </c>
    </row>
    <row r="27" spans="1:19" ht="15" customHeight="1" x14ac:dyDescent="0.2">
      <c r="A27" s="89">
        <v>15</v>
      </c>
      <c r="B27" s="88">
        <v>31.1</v>
      </c>
      <c r="C27" s="87">
        <v>23.1</v>
      </c>
      <c r="D27" s="86">
        <v>0</v>
      </c>
      <c r="E27" s="88"/>
      <c r="F27" s="87"/>
      <c r="G27" s="86"/>
      <c r="H27" s="88">
        <v>37.1</v>
      </c>
      <c r="I27" s="87">
        <v>22.8</v>
      </c>
      <c r="J27" s="86">
        <v>0</v>
      </c>
      <c r="K27" s="88">
        <v>31.7</v>
      </c>
      <c r="L27" s="87">
        <v>24.3</v>
      </c>
      <c r="M27" s="86">
        <v>0</v>
      </c>
      <c r="N27" s="88">
        <v>29.9</v>
      </c>
      <c r="O27" s="87">
        <v>22.4</v>
      </c>
      <c r="P27" s="86">
        <v>0</v>
      </c>
      <c r="Q27" s="88">
        <v>30.2</v>
      </c>
      <c r="R27" s="87">
        <v>23.3</v>
      </c>
      <c r="S27" s="86">
        <v>0</v>
      </c>
    </row>
    <row r="28" spans="1:19" ht="15" customHeight="1" x14ac:dyDescent="0.2">
      <c r="A28" s="89">
        <v>16</v>
      </c>
      <c r="B28" s="88">
        <v>31</v>
      </c>
      <c r="C28" s="87">
        <v>24.6</v>
      </c>
      <c r="D28" s="86">
        <v>0</v>
      </c>
      <c r="E28" s="88"/>
      <c r="F28" s="87"/>
      <c r="G28" s="86"/>
      <c r="H28" s="88">
        <v>35.200000000000003</v>
      </c>
      <c r="I28" s="87">
        <v>23.7</v>
      </c>
      <c r="J28" s="86">
        <v>0</v>
      </c>
      <c r="K28" s="88">
        <v>31.8</v>
      </c>
      <c r="L28" s="87">
        <v>25.3</v>
      </c>
      <c r="M28" s="86">
        <v>0</v>
      </c>
      <c r="N28" s="88">
        <v>31.1</v>
      </c>
      <c r="O28" s="87">
        <v>23.6</v>
      </c>
      <c r="P28" s="86">
        <v>0</v>
      </c>
      <c r="Q28" s="88">
        <v>30.7</v>
      </c>
      <c r="R28" s="87">
        <v>25</v>
      </c>
      <c r="S28" s="86">
        <v>0</v>
      </c>
    </row>
    <row r="29" spans="1:19" ht="15" customHeight="1" x14ac:dyDescent="0.2">
      <c r="A29" s="89">
        <v>17</v>
      </c>
      <c r="B29" s="88">
        <v>30.6</v>
      </c>
      <c r="C29" s="87">
        <v>25.8</v>
      </c>
      <c r="D29" s="86">
        <v>0</v>
      </c>
      <c r="E29" s="88"/>
      <c r="F29" s="87"/>
      <c r="G29" s="86"/>
      <c r="H29" s="88">
        <v>35.6</v>
      </c>
      <c r="I29" s="87">
        <v>24.8</v>
      </c>
      <c r="J29" s="86">
        <v>3.7</v>
      </c>
      <c r="K29" s="88">
        <v>33.6</v>
      </c>
      <c r="L29" s="87">
        <v>25.1</v>
      </c>
      <c r="M29" s="86">
        <v>0</v>
      </c>
      <c r="N29" s="88">
        <v>31.5</v>
      </c>
      <c r="O29" s="87">
        <v>24.3</v>
      </c>
      <c r="P29" s="86">
        <v>0</v>
      </c>
      <c r="Q29" s="88">
        <v>32.6</v>
      </c>
      <c r="R29" s="87">
        <v>25</v>
      </c>
      <c r="S29" s="86">
        <v>0</v>
      </c>
    </row>
    <row r="30" spans="1:19" ht="15" customHeight="1" x14ac:dyDescent="0.2">
      <c r="A30" s="89">
        <v>18</v>
      </c>
      <c r="B30" s="88">
        <v>31.2</v>
      </c>
      <c r="C30" s="87">
        <v>22.8</v>
      </c>
      <c r="D30" s="86">
        <v>0</v>
      </c>
      <c r="E30" s="88"/>
      <c r="F30" s="87"/>
      <c r="G30" s="86"/>
      <c r="H30" s="88">
        <v>37.4</v>
      </c>
      <c r="I30" s="87">
        <v>24.5</v>
      </c>
      <c r="J30" s="86">
        <v>0</v>
      </c>
      <c r="K30" s="88">
        <v>33.5</v>
      </c>
      <c r="L30" s="87">
        <v>24.2</v>
      </c>
      <c r="M30" s="86">
        <v>0</v>
      </c>
      <c r="N30" s="88">
        <v>31</v>
      </c>
      <c r="O30" s="87">
        <v>20.6</v>
      </c>
      <c r="P30" s="86">
        <v>0</v>
      </c>
      <c r="Q30" s="88">
        <v>32.6</v>
      </c>
      <c r="R30" s="87">
        <v>24.3</v>
      </c>
      <c r="S30" s="86">
        <v>0</v>
      </c>
    </row>
    <row r="31" spans="1:19" ht="15" customHeight="1" x14ac:dyDescent="0.2">
      <c r="A31" s="89">
        <v>19</v>
      </c>
      <c r="B31" s="88">
        <v>30.8</v>
      </c>
      <c r="C31" s="87">
        <v>23.5</v>
      </c>
      <c r="D31" s="86">
        <v>0</v>
      </c>
      <c r="E31" s="88"/>
      <c r="F31" s="87"/>
      <c r="G31" s="86"/>
      <c r="H31" s="88">
        <v>37.9</v>
      </c>
      <c r="I31" s="87">
        <v>22.3</v>
      </c>
      <c r="J31" s="86">
        <v>0</v>
      </c>
      <c r="K31" s="88">
        <v>33.700000000000003</v>
      </c>
      <c r="L31" s="87">
        <v>24.3</v>
      </c>
      <c r="M31" s="86">
        <v>0</v>
      </c>
      <c r="N31" s="88">
        <v>30.9</v>
      </c>
      <c r="O31" s="87">
        <v>21.5</v>
      </c>
      <c r="P31" s="86">
        <v>0</v>
      </c>
      <c r="Q31" s="88">
        <v>31.9</v>
      </c>
      <c r="R31" s="87">
        <v>24.5</v>
      </c>
      <c r="S31" s="86">
        <v>0</v>
      </c>
    </row>
    <row r="32" spans="1:19" ht="15" customHeight="1" x14ac:dyDescent="0.2">
      <c r="A32" s="89">
        <v>20</v>
      </c>
      <c r="B32" s="88">
        <v>31.3</v>
      </c>
      <c r="C32" s="87">
        <v>23.6</v>
      </c>
      <c r="D32" s="86">
        <v>0</v>
      </c>
      <c r="E32" s="88"/>
      <c r="F32" s="87"/>
      <c r="G32" s="86"/>
      <c r="H32" s="88">
        <v>39.4</v>
      </c>
      <c r="I32" s="87">
        <v>22.6</v>
      </c>
      <c r="J32" s="86">
        <v>0</v>
      </c>
      <c r="K32" s="88">
        <v>33.299999999999997</v>
      </c>
      <c r="L32" s="87">
        <v>24.3</v>
      </c>
      <c r="M32" s="86">
        <v>0</v>
      </c>
      <c r="N32" s="88">
        <v>30.8</v>
      </c>
      <c r="O32" s="87">
        <v>22.1</v>
      </c>
      <c r="P32" s="86">
        <v>0</v>
      </c>
      <c r="Q32" s="88">
        <v>32.9</v>
      </c>
      <c r="R32" s="87">
        <v>24.5</v>
      </c>
      <c r="S32" s="86">
        <v>0</v>
      </c>
    </row>
    <row r="33" spans="1:19" ht="15" customHeight="1" x14ac:dyDescent="0.2">
      <c r="A33" s="89">
        <v>21</v>
      </c>
      <c r="B33" s="88">
        <v>31.7</v>
      </c>
      <c r="C33" s="87">
        <v>23.1</v>
      </c>
      <c r="D33" s="86">
        <v>0</v>
      </c>
      <c r="E33" s="88"/>
      <c r="F33" s="87"/>
      <c r="G33" s="86"/>
      <c r="H33" s="88">
        <v>39.799999999999997</v>
      </c>
      <c r="I33" s="87">
        <v>23.9</v>
      </c>
      <c r="J33" s="86">
        <v>0</v>
      </c>
      <c r="K33" s="88">
        <v>33.700000000000003</v>
      </c>
      <c r="L33" s="87">
        <v>24.3</v>
      </c>
      <c r="M33" s="86">
        <v>0</v>
      </c>
      <c r="N33" s="88">
        <v>32.5</v>
      </c>
      <c r="O33" s="87">
        <v>22.7</v>
      </c>
      <c r="P33" s="86">
        <v>0</v>
      </c>
      <c r="Q33" s="88">
        <v>33.5</v>
      </c>
      <c r="R33" s="87">
        <v>24.8</v>
      </c>
      <c r="S33" s="86">
        <v>0</v>
      </c>
    </row>
    <row r="34" spans="1:19" ht="15" customHeight="1" x14ac:dyDescent="0.2">
      <c r="A34" s="89">
        <v>22</v>
      </c>
      <c r="B34" s="88">
        <v>32.299999999999997</v>
      </c>
      <c r="C34" s="87">
        <v>23.8</v>
      </c>
      <c r="D34" s="86">
        <v>0</v>
      </c>
      <c r="E34" s="88"/>
      <c r="F34" s="87"/>
      <c r="G34" s="86"/>
      <c r="H34" s="88">
        <v>42.5</v>
      </c>
      <c r="I34" s="87">
        <v>22.7</v>
      </c>
      <c r="J34" s="86">
        <v>0</v>
      </c>
      <c r="K34" s="88">
        <v>35.4</v>
      </c>
      <c r="L34" s="87">
        <v>23.8</v>
      </c>
      <c r="M34" s="118">
        <v>0.2</v>
      </c>
      <c r="N34" s="88">
        <v>33.700000000000003</v>
      </c>
      <c r="O34" s="87">
        <v>24.8</v>
      </c>
      <c r="P34" s="86">
        <v>0</v>
      </c>
      <c r="Q34" s="88">
        <v>34.1</v>
      </c>
      <c r="R34" s="87">
        <v>25.1</v>
      </c>
      <c r="S34" s="86">
        <v>0</v>
      </c>
    </row>
    <row r="35" spans="1:19" ht="15" customHeight="1" x14ac:dyDescent="0.2">
      <c r="A35" s="89">
        <v>23</v>
      </c>
      <c r="B35" s="88">
        <v>32.299999999999997</v>
      </c>
      <c r="C35" s="87">
        <v>24.4</v>
      </c>
      <c r="D35" s="86">
        <v>0</v>
      </c>
      <c r="E35" s="88"/>
      <c r="F35" s="87"/>
      <c r="G35" s="86"/>
      <c r="H35" s="88">
        <v>41.5</v>
      </c>
      <c r="I35" s="87">
        <v>27.8</v>
      </c>
      <c r="J35" s="86">
        <v>0</v>
      </c>
      <c r="K35" s="88">
        <v>36.4</v>
      </c>
      <c r="L35" s="87">
        <v>24.2</v>
      </c>
      <c r="M35" s="86">
        <v>0</v>
      </c>
      <c r="N35" s="88">
        <v>35.5</v>
      </c>
      <c r="O35" s="87">
        <v>23.2</v>
      </c>
      <c r="P35" s="86">
        <v>0</v>
      </c>
      <c r="Q35" s="88">
        <v>36.5</v>
      </c>
      <c r="R35" s="87">
        <v>25.2</v>
      </c>
      <c r="S35" s="86">
        <v>0</v>
      </c>
    </row>
    <row r="36" spans="1:19" ht="15" customHeight="1" x14ac:dyDescent="0.2">
      <c r="A36" s="89">
        <v>24</v>
      </c>
      <c r="B36" s="88">
        <v>31</v>
      </c>
      <c r="C36" s="87">
        <v>25</v>
      </c>
      <c r="D36" s="86">
        <v>0</v>
      </c>
      <c r="E36" s="88"/>
      <c r="F36" s="87"/>
      <c r="G36" s="86"/>
      <c r="H36" s="88">
        <v>44.7</v>
      </c>
      <c r="I36" s="87">
        <v>27.5</v>
      </c>
      <c r="J36" s="86">
        <v>0</v>
      </c>
      <c r="K36" s="88">
        <v>36.200000000000003</v>
      </c>
      <c r="L36" s="87">
        <v>24.1</v>
      </c>
      <c r="M36" s="86">
        <v>0</v>
      </c>
      <c r="N36" s="88">
        <v>33.299999999999997</v>
      </c>
      <c r="O36" s="87">
        <v>22.8</v>
      </c>
      <c r="P36" s="86">
        <v>0</v>
      </c>
      <c r="Q36" s="88">
        <v>36.200000000000003</v>
      </c>
      <c r="R36" s="87">
        <v>25.6</v>
      </c>
      <c r="S36" s="86">
        <v>0</v>
      </c>
    </row>
    <row r="37" spans="1:19" ht="15" customHeight="1" x14ac:dyDescent="0.2">
      <c r="A37" s="89">
        <v>25</v>
      </c>
      <c r="B37" s="88">
        <v>33.700000000000003</v>
      </c>
      <c r="C37" s="87">
        <v>26</v>
      </c>
      <c r="D37" s="86">
        <v>0</v>
      </c>
      <c r="E37" s="88"/>
      <c r="F37" s="87"/>
      <c r="G37" s="86"/>
      <c r="H37" s="88">
        <v>42.7</v>
      </c>
      <c r="I37" s="87">
        <v>28.7</v>
      </c>
      <c r="J37" s="86">
        <v>0</v>
      </c>
      <c r="K37" s="88">
        <v>35.6</v>
      </c>
      <c r="L37" s="87">
        <v>25.6</v>
      </c>
      <c r="M37" s="118">
        <v>0.4</v>
      </c>
      <c r="N37" s="88">
        <v>36.6</v>
      </c>
      <c r="O37" s="87">
        <v>22.3</v>
      </c>
      <c r="P37" s="86">
        <v>0</v>
      </c>
      <c r="Q37" s="88">
        <v>35.5</v>
      </c>
      <c r="R37" s="87">
        <v>25.5</v>
      </c>
      <c r="S37" s="86">
        <v>0</v>
      </c>
    </row>
    <row r="38" spans="1:19" ht="15" customHeight="1" x14ac:dyDescent="0.2">
      <c r="A38" s="89">
        <v>26</v>
      </c>
      <c r="B38" s="88" t="s">
        <v>44</v>
      </c>
      <c r="C38" s="87">
        <v>25.8</v>
      </c>
      <c r="D38" s="86">
        <v>0</v>
      </c>
      <c r="E38" s="88"/>
      <c r="F38" s="87"/>
      <c r="G38" s="86"/>
      <c r="H38" s="88">
        <v>43.6</v>
      </c>
      <c r="I38" s="87">
        <v>27.9</v>
      </c>
      <c r="J38" s="86">
        <v>0</v>
      </c>
      <c r="K38" s="88">
        <v>36.200000000000003</v>
      </c>
      <c r="L38" s="87">
        <v>25.1</v>
      </c>
      <c r="M38" s="86">
        <v>0</v>
      </c>
      <c r="N38" s="88">
        <v>36.4</v>
      </c>
      <c r="O38" s="87">
        <v>23.7</v>
      </c>
      <c r="P38" s="86">
        <v>0</v>
      </c>
      <c r="Q38" s="88">
        <v>37.299999999999997</v>
      </c>
      <c r="R38" s="87">
        <v>25.5</v>
      </c>
      <c r="S38" s="86">
        <v>0</v>
      </c>
    </row>
    <row r="39" spans="1:19" ht="15" customHeight="1" x14ac:dyDescent="0.2">
      <c r="A39" s="89">
        <v>27</v>
      </c>
      <c r="B39" s="88">
        <v>34</v>
      </c>
      <c r="C39" s="87">
        <v>25.7</v>
      </c>
      <c r="D39" s="86">
        <v>0</v>
      </c>
      <c r="E39" s="88"/>
      <c r="F39" s="87"/>
      <c r="G39" s="86"/>
      <c r="H39" s="88">
        <v>43</v>
      </c>
      <c r="I39" s="87">
        <v>25.1</v>
      </c>
      <c r="J39" s="86">
        <v>0</v>
      </c>
      <c r="K39" s="88">
        <v>35.1</v>
      </c>
      <c r="L39" s="87">
        <v>25.4</v>
      </c>
      <c r="M39" s="86">
        <v>0</v>
      </c>
      <c r="N39" s="88">
        <v>34.9</v>
      </c>
      <c r="O39" s="87">
        <v>25.2</v>
      </c>
      <c r="P39" s="86">
        <v>0</v>
      </c>
      <c r="Q39" s="88">
        <v>35.700000000000003</v>
      </c>
      <c r="R39" s="87">
        <v>26.4</v>
      </c>
      <c r="S39" s="86">
        <v>0</v>
      </c>
    </row>
    <row r="40" spans="1:19" ht="15" customHeight="1" x14ac:dyDescent="0.2">
      <c r="A40" s="89">
        <v>28</v>
      </c>
      <c r="B40" s="88">
        <v>32</v>
      </c>
      <c r="C40" s="87">
        <v>24.1</v>
      </c>
      <c r="D40" s="86">
        <v>0</v>
      </c>
      <c r="E40" s="88"/>
      <c r="F40" s="87"/>
      <c r="G40" s="86"/>
      <c r="H40" s="88">
        <v>41.5</v>
      </c>
      <c r="I40" s="87">
        <v>21.8</v>
      </c>
      <c r="J40" s="86">
        <v>0</v>
      </c>
      <c r="K40" s="88">
        <v>34.9</v>
      </c>
      <c r="L40" s="87">
        <v>24.6</v>
      </c>
      <c r="M40" s="86">
        <v>0</v>
      </c>
      <c r="N40" s="88">
        <v>34</v>
      </c>
      <c r="O40" s="87">
        <v>21.9</v>
      </c>
      <c r="P40" s="86">
        <v>0</v>
      </c>
      <c r="Q40" s="88">
        <v>36.799999999999997</v>
      </c>
      <c r="R40" s="87">
        <v>24.1</v>
      </c>
      <c r="S40" s="86">
        <v>0</v>
      </c>
    </row>
    <row r="41" spans="1:19" ht="15" customHeight="1" x14ac:dyDescent="0.2">
      <c r="A41" s="89">
        <v>29</v>
      </c>
      <c r="B41" s="88">
        <v>33</v>
      </c>
      <c r="C41" s="87">
        <v>24.8</v>
      </c>
      <c r="D41" s="86">
        <v>0</v>
      </c>
      <c r="E41" s="88"/>
      <c r="F41" s="87"/>
      <c r="G41" s="86"/>
      <c r="H41" s="88">
        <v>38.1</v>
      </c>
      <c r="I41" s="87">
        <v>25.8</v>
      </c>
      <c r="J41" s="86">
        <v>0</v>
      </c>
      <c r="K41" s="88">
        <v>34.299999999999997</v>
      </c>
      <c r="L41" s="87">
        <v>26.7</v>
      </c>
      <c r="M41" s="86">
        <v>0</v>
      </c>
      <c r="N41" s="88">
        <v>31.9</v>
      </c>
      <c r="O41" s="87">
        <v>23.9</v>
      </c>
      <c r="P41" s="86">
        <v>0</v>
      </c>
      <c r="Q41" s="88">
        <v>34.299999999999997</v>
      </c>
      <c r="R41" s="87">
        <v>25.2</v>
      </c>
      <c r="S41" s="86">
        <v>0</v>
      </c>
    </row>
    <row r="42" spans="1:19" ht="15" customHeight="1" x14ac:dyDescent="0.2">
      <c r="A42" s="89">
        <v>30</v>
      </c>
      <c r="B42" s="88">
        <v>31.3</v>
      </c>
      <c r="C42" s="87">
        <v>24.5</v>
      </c>
      <c r="D42" s="86">
        <v>0</v>
      </c>
      <c r="E42" s="88"/>
      <c r="F42" s="87"/>
      <c r="G42" s="86"/>
      <c r="H42" s="88">
        <v>36</v>
      </c>
      <c r="I42" s="87">
        <v>25.5</v>
      </c>
      <c r="J42" s="86">
        <v>0</v>
      </c>
      <c r="K42" s="88">
        <v>33.5</v>
      </c>
      <c r="L42" s="87">
        <v>26.4</v>
      </c>
      <c r="M42" s="86">
        <v>0</v>
      </c>
      <c r="N42" s="88">
        <v>30.4</v>
      </c>
      <c r="O42" s="87">
        <v>23.3</v>
      </c>
      <c r="P42" s="86">
        <v>0</v>
      </c>
      <c r="Q42" s="88">
        <v>33.6</v>
      </c>
      <c r="R42" s="87">
        <v>25.3</v>
      </c>
      <c r="S42" s="86">
        <v>0</v>
      </c>
    </row>
    <row r="43" spans="1:19" ht="15" customHeight="1" thickBot="1" x14ac:dyDescent="0.25">
      <c r="A43" s="117">
        <v>31</v>
      </c>
      <c r="B43" s="88">
        <v>31.1</v>
      </c>
      <c r="C43" s="87">
        <v>24.1</v>
      </c>
      <c r="D43" s="86">
        <v>0</v>
      </c>
      <c r="E43" s="88"/>
      <c r="F43" s="87"/>
      <c r="G43" s="86"/>
      <c r="H43" s="88">
        <v>34.799999999999997</v>
      </c>
      <c r="I43" s="87" t="s">
        <v>43</v>
      </c>
      <c r="J43" s="86">
        <v>0</v>
      </c>
      <c r="K43" s="88">
        <v>33.799999999999997</v>
      </c>
      <c r="L43" s="87">
        <v>25.3</v>
      </c>
      <c r="M43" s="86">
        <v>0</v>
      </c>
      <c r="N43" s="88">
        <v>30.2</v>
      </c>
      <c r="O43" s="87">
        <v>22.5</v>
      </c>
      <c r="P43" s="86">
        <v>0</v>
      </c>
      <c r="Q43" s="88">
        <v>32.4</v>
      </c>
      <c r="R43" s="87">
        <v>24.7</v>
      </c>
      <c r="S43" s="86">
        <v>0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942.9</v>
      </c>
      <c r="C45" s="79">
        <f>SUM(C13:C43)</f>
        <v>725.10000000000014</v>
      </c>
      <c r="D45" s="83">
        <f>SUM(D13:D43)</f>
        <v>0</v>
      </c>
      <c r="E45" s="75">
        <f>SUM(E13:E43)</f>
        <v>0</v>
      </c>
      <c r="F45" s="79">
        <f>SUM(F13:F43)</f>
        <v>0</v>
      </c>
      <c r="G45" s="83">
        <f>SUM(G13:G43)</f>
        <v>0</v>
      </c>
      <c r="H45" s="75">
        <f>SUM(H13:H43)</f>
        <v>1205.7</v>
      </c>
      <c r="I45" s="79">
        <f>SUM(I13:I43)</f>
        <v>721.5</v>
      </c>
      <c r="J45" s="83">
        <f>SUM(J13:J43)</f>
        <v>3.7</v>
      </c>
      <c r="K45" s="75">
        <f>SUM(K13:K43)</f>
        <v>1059.7</v>
      </c>
      <c r="L45" s="79">
        <f>SUM(L13:L43)</f>
        <v>754.80000000000007</v>
      </c>
      <c r="M45" s="83">
        <f>SUM(M13:M43)</f>
        <v>0.60000000000000009</v>
      </c>
      <c r="N45" s="75">
        <f>SUM(N13:N43)</f>
        <v>999.8</v>
      </c>
      <c r="O45" s="79">
        <f>SUM(O13:O43)</f>
        <v>681.4</v>
      </c>
      <c r="P45" s="83">
        <f>SUM(P13:P43)</f>
        <v>0</v>
      </c>
      <c r="Q45" s="75">
        <f>SUM(Q13:Q43)</f>
        <v>1049.9000000000001</v>
      </c>
      <c r="R45" s="79">
        <f>SUM(R13:R43)</f>
        <v>756.4000000000002</v>
      </c>
      <c r="S45" s="83">
        <f>SUM(S13:S43)</f>
        <v>0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82"/>
      <c r="N46" s="71"/>
      <c r="O46" s="77"/>
      <c r="P46" s="82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31.43</v>
      </c>
      <c r="C47" s="79">
        <f>AVERAGE(C13:C43)</f>
        <v>23.390322580645165</v>
      </c>
      <c r="D47" s="73" t="s">
        <v>21</v>
      </c>
      <c r="E47" s="75" t="e">
        <f>AVERAGE(E13:E43)</f>
        <v>#DIV/0!</v>
      </c>
      <c r="F47" s="79" t="e">
        <f>AVERAGE(F13:F43)</f>
        <v>#DIV/0!</v>
      </c>
      <c r="G47" s="73" t="s">
        <v>21</v>
      </c>
      <c r="H47" s="75">
        <f>AVERAGE(H13:H43)</f>
        <v>38.893548387096779</v>
      </c>
      <c r="I47" s="79">
        <f>AVERAGE(I13:I43)</f>
        <v>24.05</v>
      </c>
      <c r="J47" s="73" t="s">
        <v>21</v>
      </c>
      <c r="K47" s="75">
        <f>AVERAGE(K13:K43)</f>
        <v>34.183870967741939</v>
      </c>
      <c r="L47" s="79">
        <f>AVERAGE(L13:L43)</f>
        <v>24.348387096774196</v>
      </c>
      <c r="M47" s="73" t="s">
        <v>21</v>
      </c>
      <c r="N47" s="75">
        <f>AVERAGE(N13:N43)</f>
        <v>32.251612903225805</v>
      </c>
      <c r="O47" s="79">
        <f>AVERAGE(O13:O43)</f>
        <v>21.980645161290322</v>
      </c>
      <c r="P47" s="73" t="s">
        <v>21</v>
      </c>
      <c r="Q47" s="75">
        <f>AVERAGE(Q13:Q43)</f>
        <v>33.86774193548387</v>
      </c>
      <c r="R47" s="79">
        <f>AVERAGE(R13:R43)</f>
        <v>24.400000000000006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34</v>
      </c>
      <c r="C49" s="79">
        <f>MAX(C13:C43)</f>
        <v>26</v>
      </c>
      <c r="D49" s="73">
        <f>MAX(D13:D43)</f>
        <v>0</v>
      </c>
      <c r="E49" s="80">
        <f>MAX(E13:E43)</f>
        <v>0</v>
      </c>
      <c r="F49" s="79">
        <f>MAX(F13:F43)</f>
        <v>0</v>
      </c>
      <c r="G49" s="73">
        <f>MAX(G13:G43)</f>
        <v>0</v>
      </c>
      <c r="H49" s="80">
        <f>MAX(H13:H43)</f>
        <v>44.7</v>
      </c>
      <c r="I49" s="79">
        <f>MAX(I13:I43)</f>
        <v>28.7</v>
      </c>
      <c r="J49" s="73">
        <f>MAX(J13:J43)</f>
        <v>3.7</v>
      </c>
      <c r="K49" s="80">
        <f>MAX(K13:K43)</f>
        <v>38</v>
      </c>
      <c r="L49" s="79">
        <f>MAX(L13:L43)</f>
        <v>26.7</v>
      </c>
      <c r="M49" s="73">
        <f>MAX(M13:M43)</f>
        <v>0.4</v>
      </c>
      <c r="N49" s="80">
        <f>MAX(N13:N43)</f>
        <v>36.6</v>
      </c>
      <c r="O49" s="79">
        <f>MAX(O13:O43)</f>
        <v>25.2</v>
      </c>
      <c r="P49" s="73">
        <f>MAX(P13:P43)</f>
        <v>0</v>
      </c>
      <c r="Q49" s="80">
        <f>MAX(Q13:Q43)</f>
        <v>37.299999999999997</v>
      </c>
      <c r="R49" s="79">
        <f>MAX(R13:R43)</f>
        <v>26.4</v>
      </c>
      <c r="S49" s="73">
        <f>MAX(S13:S43)</f>
        <v>0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29.5</v>
      </c>
      <c r="C51" s="74">
        <f>MIN(C13:C43)</f>
        <v>20.8</v>
      </c>
      <c r="D51" s="73">
        <f>MIN(D13:D43)</f>
        <v>0</v>
      </c>
      <c r="E51" s="75">
        <f>MIN(E13:E43)</f>
        <v>0</v>
      </c>
      <c r="F51" s="74">
        <f>MIN(F13:F43)</f>
        <v>0</v>
      </c>
      <c r="G51" s="73">
        <f>MIN(G13:G43)</f>
        <v>0</v>
      </c>
      <c r="H51" s="75">
        <f>MIN(H13:H43)</f>
        <v>34</v>
      </c>
      <c r="I51" s="74">
        <f>MIN(I13:I43)</f>
        <v>20.3</v>
      </c>
      <c r="J51" s="73">
        <f>MIN(J13:J43)</f>
        <v>0</v>
      </c>
      <c r="K51" s="75">
        <f>MIN(K13:K43)</f>
        <v>31.6</v>
      </c>
      <c r="L51" s="74">
        <f>MIN(L13:L43)</f>
        <v>21.4</v>
      </c>
      <c r="M51" s="73">
        <f>MIN(M13:M43)</f>
        <v>0</v>
      </c>
      <c r="N51" s="75">
        <f>MIN(N13:N43)</f>
        <v>29.8</v>
      </c>
      <c r="O51" s="74">
        <f>MIN(O13:O43)</f>
        <v>19.399999999999999</v>
      </c>
      <c r="P51" s="73">
        <f>MIN(P13:P43)</f>
        <v>0</v>
      </c>
      <c r="Q51" s="75">
        <f>MIN(Q13:Q43)</f>
        <v>30.2</v>
      </c>
      <c r="R51" s="74">
        <f>MIN(R13:R43)</f>
        <v>22.4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A3:S3"/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C51:C52"/>
    <mergeCell ref="D51:D52"/>
    <mergeCell ref="E47:E48"/>
    <mergeCell ref="L45:L46"/>
    <mergeCell ref="M45:M46"/>
    <mergeCell ref="J45:J46"/>
    <mergeCell ref="H51:H52"/>
    <mergeCell ref="I51:I52"/>
    <mergeCell ref="E51:E52"/>
    <mergeCell ref="K47:K48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J47:J48"/>
    <mergeCell ref="J49:J50"/>
    <mergeCell ref="H49:H50"/>
    <mergeCell ref="I49:I50"/>
    <mergeCell ref="C47:C48"/>
    <mergeCell ref="I45:I46"/>
    <mergeCell ref="P51:P52"/>
    <mergeCell ref="L51:L52"/>
    <mergeCell ref="M51:M52"/>
    <mergeCell ref="L47:L48"/>
    <mergeCell ref="N49:N50"/>
    <mergeCell ref="J51:J52"/>
    <mergeCell ref="L49:L50"/>
    <mergeCell ref="M49:M50"/>
    <mergeCell ref="O49:O50"/>
    <mergeCell ref="N51:N52"/>
    <mergeCell ref="O51:O52"/>
    <mergeCell ref="K51:K52"/>
    <mergeCell ref="M47:M48"/>
    <mergeCell ref="A11:A12"/>
    <mergeCell ref="P49:P50"/>
    <mergeCell ref="K49:K50"/>
    <mergeCell ref="G47:G48"/>
    <mergeCell ref="E49:E50"/>
    <mergeCell ref="F49:F50"/>
    <mergeCell ref="G49:G50"/>
    <mergeCell ref="B49:B50"/>
    <mergeCell ref="N47:N48"/>
    <mergeCell ref="O47:O48"/>
    <mergeCell ref="P47:P48"/>
    <mergeCell ref="N45:N46"/>
    <mergeCell ref="O45:O46"/>
    <mergeCell ref="P45:P46"/>
    <mergeCell ref="B47:B48"/>
    <mergeCell ref="H47:H48"/>
    <mergeCell ref="I47:I48"/>
  </mergeCells>
  <conditionalFormatting sqref="B13:B43">
    <cfRule type="cellIs" priority="12" stopIfTrue="1" operator="equal">
      <formula>""</formula>
    </cfRule>
    <cfRule type="cellIs" dxfId="83" priority="18" stopIfTrue="1" operator="equal">
      <formula>$B$49</formula>
    </cfRule>
  </conditionalFormatting>
  <conditionalFormatting sqref="C13:C43">
    <cfRule type="cellIs" priority="11" stopIfTrue="1" operator="equal">
      <formula>""</formula>
    </cfRule>
    <cfRule type="cellIs" dxfId="82" priority="19" stopIfTrue="1" operator="equal">
      <formula>$C$51</formula>
    </cfRule>
  </conditionalFormatting>
  <conditionalFormatting sqref="E13:E43">
    <cfRule type="cellIs" priority="10" stopIfTrue="1" operator="equal">
      <formula>""</formula>
    </cfRule>
    <cfRule type="cellIs" dxfId="81" priority="20" stopIfTrue="1" operator="equal">
      <formula>$E$49</formula>
    </cfRule>
  </conditionalFormatting>
  <conditionalFormatting sqref="F13:F43">
    <cfRule type="cellIs" priority="9" stopIfTrue="1" operator="equal">
      <formula>""</formula>
    </cfRule>
    <cfRule type="cellIs" dxfId="80" priority="21" stopIfTrue="1" operator="equal">
      <formula>$F$51</formula>
    </cfRule>
  </conditionalFormatting>
  <conditionalFormatting sqref="H13:H43">
    <cfRule type="cellIs" priority="8" stopIfTrue="1" operator="equal">
      <formula>""</formula>
    </cfRule>
    <cfRule type="cellIs" dxfId="79" priority="22" stopIfTrue="1" operator="equal">
      <formula>$H$49</formula>
    </cfRule>
  </conditionalFormatting>
  <conditionalFormatting sqref="I13:I43">
    <cfRule type="cellIs" priority="7" stopIfTrue="1" operator="equal">
      <formula>""</formula>
    </cfRule>
    <cfRule type="cellIs" dxfId="78" priority="23" stopIfTrue="1" operator="equal">
      <formula>$I$51</formula>
    </cfRule>
  </conditionalFormatting>
  <conditionalFormatting sqref="K13:K43">
    <cfRule type="cellIs" priority="6" stopIfTrue="1" operator="equal">
      <formula>""</formula>
    </cfRule>
    <cfRule type="cellIs" dxfId="77" priority="24" stopIfTrue="1" operator="equal">
      <formula>$K$49</formula>
    </cfRule>
  </conditionalFormatting>
  <conditionalFormatting sqref="L13:L43">
    <cfRule type="cellIs" priority="5" stopIfTrue="1" operator="equal">
      <formula>""</formula>
    </cfRule>
    <cfRule type="cellIs" dxfId="76" priority="25" stopIfTrue="1" operator="equal">
      <formula>$L$51</formula>
    </cfRule>
  </conditionalFormatting>
  <conditionalFormatting sqref="Q13:Q43">
    <cfRule type="cellIs" priority="2" stopIfTrue="1" operator="equal">
      <formula>""</formula>
    </cfRule>
    <cfRule type="cellIs" dxfId="75" priority="26" stopIfTrue="1" operator="equal">
      <formula>$Q$49</formula>
    </cfRule>
  </conditionalFormatting>
  <conditionalFormatting sqref="N13:N43">
    <cfRule type="cellIs" priority="4" stopIfTrue="1" operator="equal">
      <formula>""</formula>
    </cfRule>
    <cfRule type="cellIs" dxfId="74" priority="17" stopIfTrue="1" operator="equal">
      <formula>$N$49</formula>
    </cfRule>
  </conditionalFormatting>
  <conditionalFormatting sqref="R13:R43">
    <cfRule type="cellIs" priority="1" stopIfTrue="1" operator="equal">
      <formula>""</formula>
    </cfRule>
    <cfRule type="cellIs" dxfId="73" priority="16" stopIfTrue="1" operator="equal">
      <formula>$R$51</formula>
    </cfRule>
  </conditionalFormatting>
  <conditionalFormatting sqref="D13:D43 G13:G43 J13:J43 P12:P43 S13:S43 M13:M43">
    <cfRule type="cellIs" dxfId="72" priority="14" operator="equal">
      <formula>"tr"</formula>
    </cfRule>
    <cfRule type="cellIs" dxfId="71" priority="15" operator="greaterThan">
      <formula>0</formula>
    </cfRule>
  </conditionalFormatting>
  <conditionalFormatting sqref="O13:O43">
    <cfRule type="cellIs" priority="3" stopIfTrue="1" operator="equal">
      <formula>""</formula>
    </cfRule>
    <cfRule type="cellIs" dxfId="70" priority="13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D5B3-705C-4E0C-8855-29307A212058}">
  <dimension ref="A1:S56"/>
  <sheetViews>
    <sheetView topLeftCell="A8" zoomScale="78" zoomScaleNormal="78" workbookViewId="0">
      <selection activeCell="H13" sqref="H13:J43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7" width="5.28515625" style="60" hidden="1" customWidth="1"/>
    <col min="8" max="8" width="6.140625" style="60" customWidth="1"/>
    <col min="9" max="9" width="5.28515625" style="60" customWidth="1"/>
    <col min="10" max="10" width="4.85546875" style="60" customWidth="1"/>
    <col min="11" max="11" width="6.140625" style="60" customWidth="1"/>
    <col min="12" max="12" width="5.28515625" style="60" customWidth="1"/>
    <col min="13" max="13" width="4.85546875" style="60" customWidth="1"/>
    <col min="14" max="14" width="6.28515625" style="60" customWidth="1"/>
    <col min="15" max="15" width="5.28515625" style="60" customWidth="1"/>
    <col min="16" max="16" width="4.42578125" style="60" customWidth="1"/>
    <col min="17" max="17" width="6.140625" style="60" customWidth="1"/>
    <col min="18" max="18" width="5.28515625" style="60" customWidth="1"/>
    <col min="19" max="19" width="6.85546875" style="60" customWidth="1"/>
    <col min="20" max="16384" width="9.140625" style="60"/>
  </cols>
  <sheetData>
    <row r="1" spans="1:19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9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19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19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9" ht="15.75" customHeight="1" x14ac:dyDescent="0.2">
      <c r="A6" s="111" t="s">
        <v>47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15.75" customHeight="1" x14ac:dyDescent="0.2">
      <c r="A7" s="111" t="s">
        <v>45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19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19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19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</row>
    <row r="11" spans="1:19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19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19" ht="15" customHeight="1" x14ac:dyDescent="0.2">
      <c r="A13" s="90">
        <v>1</v>
      </c>
      <c r="B13" s="88">
        <v>31.7</v>
      </c>
      <c r="C13" s="87">
        <v>24.5</v>
      </c>
      <c r="D13" s="86">
        <v>0</v>
      </c>
      <c r="E13" s="88"/>
      <c r="F13" s="87"/>
      <c r="G13" s="86"/>
      <c r="H13" s="88">
        <v>36.6</v>
      </c>
      <c r="I13" s="87">
        <v>22.5</v>
      </c>
      <c r="J13" s="86">
        <v>0</v>
      </c>
      <c r="K13" s="88">
        <v>32.799999999999997</v>
      </c>
      <c r="L13" s="87">
        <v>23.6</v>
      </c>
      <c r="M13" s="86">
        <v>0</v>
      </c>
      <c r="N13" s="88">
        <v>30.9</v>
      </c>
      <c r="O13" s="87">
        <v>21</v>
      </c>
      <c r="P13" s="86">
        <v>0</v>
      </c>
      <c r="Q13" s="88">
        <v>31.5</v>
      </c>
      <c r="R13" s="87">
        <v>23.9</v>
      </c>
      <c r="S13" s="86">
        <v>0</v>
      </c>
    </row>
    <row r="14" spans="1:19" ht="15" customHeight="1" x14ac:dyDescent="0.2">
      <c r="A14" s="89">
        <v>2</v>
      </c>
      <c r="B14" s="88">
        <v>31.4</v>
      </c>
      <c r="C14" s="87">
        <v>24.9</v>
      </c>
      <c r="D14" s="86">
        <v>0</v>
      </c>
      <c r="E14" s="88"/>
      <c r="F14" s="87"/>
      <c r="G14" s="86"/>
      <c r="H14" s="88">
        <v>36.799999999999997</v>
      </c>
      <c r="I14" s="87">
        <v>23.7</v>
      </c>
      <c r="J14" s="86">
        <v>0</v>
      </c>
      <c r="K14" s="88">
        <v>33.5</v>
      </c>
      <c r="L14" s="87">
        <v>24.4</v>
      </c>
      <c r="M14" s="86">
        <v>0</v>
      </c>
      <c r="N14" s="88">
        <v>30.9</v>
      </c>
      <c r="O14" s="87">
        <v>23.3</v>
      </c>
      <c r="P14" s="86">
        <v>0</v>
      </c>
      <c r="Q14" s="88">
        <v>32.200000000000003</v>
      </c>
      <c r="R14" s="87">
        <v>25.3</v>
      </c>
      <c r="S14" s="86">
        <v>0</v>
      </c>
    </row>
    <row r="15" spans="1:19" ht="15" customHeight="1" x14ac:dyDescent="0.2">
      <c r="A15" s="89">
        <v>3</v>
      </c>
      <c r="B15" s="88">
        <v>30.8</v>
      </c>
      <c r="C15" s="87">
        <v>23.1</v>
      </c>
      <c r="D15" s="86">
        <v>0</v>
      </c>
      <c r="E15" s="88"/>
      <c r="F15" s="87"/>
      <c r="G15" s="86"/>
      <c r="H15" s="88">
        <v>36.5</v>
      </c>
      <c r="I15" s="87">
        <v>22.9</v>
      </c>
      <c r="J15" s="86">
        <v>0</v>
      </c>
      <c r="K15" s="88">
        <v>32.799999999999997</v>
      </c>
      <c r="L15" s="87">
        <v>24</v>
      </c>
      <c r="M15" s="86">
        <v>0</v>
      </c>
      <c r="N15" s="88">
        <v>30.9</v>
      </c>
      <c r="O15" s="87">
        <v>21.8</v>
      </c>
      <c r="P15" s="86">
        <v>0</v>
      </c>
      <c r="Q15" s="88">
        <v>31.6</v>
      </c>
      <c r="R15" s="87">
        <v>24.5</v>
      </c>
      <c r="S15" s="86">
        <v>0</v>
      </c>
    </row>
    <row r="16" spans="1:19" ht="15" customHeight="1" x14ac:dyDescent="0.2">
      <c r="A16" s="89">
        <v>4</v>
      </c>
      <c r="B16" s="88">
        <v>31.9</v>
      </c>
      <c r="C16" s="87">
        <v>23</v>
      </c>
      <c r="D16" s="86">
        <v>0</v>
      </c>
      <c r="E16" s="88"/>
      <c r="F16" s="87"/>
      <c r="G16" s="86"/>
      <c r="H16" s="88">
        <v>36.799999999999997</v>
      </c>
      <c r="I16" s="87">
        <v>22.3</v>
      </c>
      <c r="J16" s="86">
        <v>0</v>
      </c>
      <c r="K16" s="88">
        <v>33.1</v>
      </c>
      <c r="L16" s="87">
        <v>23.3</v>
      </c>
      <c r="M16" s="86">
        <v>0</v>
      </c>
      <c r="N16" s="88">
        <v>31.6</v>
      </c>
      <c r="O16" s="87">
        <v>22.2</v>
      </c>
      <c r="P16" s="86">
        <v>0</v>
      </c>
      <c r="Q16" s="88">
        <v>32.4</v>
      </c>
      <c r="R16" s="87">
        <v>23.6</v>
      </c>
      <c r="S16" s="86">
        <v>0</v>
      </c>
    </row>
    <row r="17" spans="1:19" ht="15" customHeight="1" x14ac:dyDescent="0.2">
      <c r="A17" s="89">
        <v>5</v>
      </c>
      <c r="B17" s="88">
        <v>31</v>
      </c>
      <c r="C17" s="87">
        <v>25</v>
      </c>
      <c r="D17" s="86">
        <v>0</v>
      </c>
      <c r="E17" s="88"/>
      <c r="F17" s="87"/>
      <c r="G17" s="86"/>
      <c r="H17" s="88">
        <v>37.4</v>
      </c>
      <c r="I17" s="87">
        <v>24</v>
      </c>
      <c r="J17" s="86">
        <v>0</v>
      </c>
      <c r="K17" s="88">
        <v>33.200000000000003</v>
      </c>
      <c r="L17" s="87">
        <v>24.1</v>
      </c>
      <c r="M17" s="86">
        <v>0</v>
      </c>
      <c r="N17" s="88">
        <v>30.7</v>
      </c>
      <c r="O17" s="87">
        <v>22.8</v>
      </c>
      <c r="P17" s="86">
        <v>0</v>
      </c>
      <c r="Q17" s="88">
        <v>32.4</v>
      </c>
      <c r="R17" s="87">
        <v>25</v>
      </c>
      <c r="S17" s="86">
        <v>0</v>
      </c>
    </row>
    <row r="18" spans="1:19" ht="15" customHeight="1" x14ac:dyDescent="0.2">
      <c r="A18" s="89">
        <v>6</v>
      </c>
      <c r="B18" s="88">
        <v>31.1</v>
      </c>
      <c r="C18" s="87">
        <v>24.3</v>
      </c>
      <c r="D18" s="86">
        <v>0</v>
      </c>
      <c r="E18" s="88"/>
      <c r="F18" s="87"/>
      <c r="G18" s="86"/>
      <c r="H18" s="88">
        <v>37.9</v>
      </c>
      <c r="I18" s="87">
        <v>23.4</v>
      </c>
      <c r="J18" s="86">
        <v>0</v>
      </c>
      <c r="K18" s="88">
        <v>35.200000000000003</v>
      </c>
      <c r="L18" s="87">
        <v>24.7</v>
      </c>
      <c r="M18" s="86">
        <v>0</v>
      </c>
      <c r="N18" s="88">
        <v>31.7</v>
      </c>
      <c r="O18" s="87">
        <v>24</v>
      </c>
      <c r="P18" s="86">
        <v>0</v>
      </c>
      <c r="Q18" s="88">
        <v>34.200000000000003</v>
      </c>
      <c r="R18" s="87">
        <v>25.1</v>
      </c>
      <c r="S18" s="86">
        <v>0</v>
      </c>
    </row>
    <row r="19" spans="1:19" ht="15" customHeight="1" x14ac:dyDescent="0.2">
      <c r="A19" s="89">
        <v>7</v>
      </c>
      <c r="B19" s="88">
        <v>31.1</v>
      </c>
      <c r="C19" s="87">
        <v>24.1</v>
      </c>
      <c r="D19" s="86">
        <v>0</v>
      </c>
      <c r="E19" s="88"/>
      <c r="F19" s="87"/>
      <c r="G19" s="86"/>
      <c r="H19" s="88">
        <v>37.1</v>
      </c>
      <c r="I19" s="87">
        <v>23.3</v>
      </c>
      <c r="J19" s="86">
        <v>0</v>
      </c>
      <c r="K19" s="88">
        <v>35.4</v>
      </c>
      <c r="L19" s="87">
        <v>24.9</v>
      </c>
      <c r="M19" s="86">
        <v>0</v>
      </c>
      <c r="N19" s="88">
        <v>30.9</v>
      </c>
      <c r="O19" s="87">
        <v>22.8</v>
      </c>
      <c r="P19" s="86">
        <v>0</v>
      </c>
      <c r="Q19" s="88">
        <v>34.200000000000003</v>
      </c>
      <c r="R19" s="87">
        <v>24.4</v>
      </c>
      <c r="S19" s="86">
        <v>0</v>
      </c>
    </row>
    <row r="20" spans="1:19" ht="15" customHeight="1" x14ac:dyDescent="0.2">
      <c r="A20" s="89">
        <v>8</v>
      </c>
      <c r="B20" s="88">
        <v>31</v>
      </c>
      <c r="C20" s="87">
        <v>23.2</v>
      </c>
      <c r="D20" s="86">
        <v>0</v>
      </c>
      <c r="E20" s="88"/>
      <c r="F20" s="87"/>
      <c r="G20" s="86"/>
      <c r="H20" s="88">
        <v>40.5</v>
      </c>
      <c r="I20" s="87">
        <v>20.9</v>
      </c>
      <c r="J20" s="86">
        <v>0</v>
      </c>
      <c r="K20" s="88">
        <v>34.6</v>
      </c>
      <c r="L20" s="87">
        <v>25.2</v>
      </c>
      <c r="M20" s="86">
        <v>0</v>
      </c>
      <c r="N20" s="88">
        <v>33.200000000000003</v>
      </c>
      <c r="O20" s="87">
        <v>22.7</v>
      </c>
      <c r="P20" s="86">
        <v>0</v>
      </c>
      <c r="Q20" s="88">
        <v>37.1</v>
      </c>
      <c r="R20" s="87">
        <v>22.9</v>
      </c>
      <c r="S20" s="86">
        <v>0</v>
      </c>
    </row>
    <row r="21" spans="1:19" ht="15" customHeight="1" x14ac:dyDescent="0.2">
      <c r="A21" s="89">
        <v>9</v>
      </c>
      <c r="B21" s="88">
        <v>33.6</v>
      </c>
      <c r="C21" s="87">
        <v>25</v>
      </c>
      <c r="D21" s="86">
        <v>0</v>
      </c>
      <c r="E21" s="88"/>
      <c r="F21" s="87"/>
      <c r="G21" s="86"/>
      <c r="H21" s="88">
        <v>43.4</v>
      </c>
      <c r="I21" s="87">
        <v>24.4</v>
      </c>
      <c r="J21" s="86">
        <v>0</v>
      </c>
      <c r="K21" s="88">
        <v>37.1</v>
      </c>
      <c r="L21" s="87">
        <v>25.6</v>
      </c>
      <c r="M21" s="86">
        <v>0</v>
      </c>
      <c r="N21" s="88">
        <v>35.799999999999997</v>
      </c>
      <c r="O21" s="87">
        <v>23.4</v>
      </c>
      <c r="P21" s="86">
        <v>0</v>
      </c>
      <c r="Q21" s="88">
        <v>39.200000000000003</v>
      </c>
      <c r="R21" s="87">
        <v>25.4</v>
      </c>
      <c r="S21" s="86">
        <v>0</v>
      </c>
    </row>
    <row r="22" spans="1:19" ht="15" customHeight="1" x14ac:dyDescent="0.2">
      <c r="A22" s="89">
        <v>10</v>
      </c>
      <c r="B22" s="88">
        <v>32.1</v>
      </c>
      <c r="C22" s="87">
        <v>25.3</v>
      </c>
      <c r="D22" s="86">
        <v>0</v>
      </c>
      <c r="E22" s="88"/>
      <c r="F22" s="87"/>
      <c r="G22" s="86"/>
      <c r="H22" s="88">
        <v>42.3</v>
      </c>
      <c r="I22" s="87">
        <v>24.7</v>
      </c>
      <c r="J22" s="86">
        <v>0</v>
      </c>
      <c r="K22" s="88">
        <v>36.4</v>
      </c>
      <c r="L22" s="87">
        <v>25.7</v>
      </c>
      <c r="M22" s="86">
        <v>0</v>
      </c>
      <c r="N22" s="88">
        <v>33.5</v>
      </c>
      <c r="O22" s="87">
        <v>23.9</v>
      </c>
      <c r="P22" s="86">
        <v>0</v>
      </c>
      <c r="Q22" s="88">
        <v>36.6</v>
      </c>
      <c r="R22" s="87">
        <v>26.1</v>
      </c>
      <c r="S22" s="86">
        <v>0</v>
      </c>
    </row>
    <row r="23" spans="1:19" ht="15" customHeight="1" x14ac:dyDescent="0.2">
      <c r="A23" s="89">
        <v>11</v>
      </c>
      <c r="B23" s="88">
        <v>33.6</v>
      </c>
      <c r="C23" s="87">
        <v>24.1</v>
      </c>
      <c r="D23" s="86">
        <v>0</v>
      </c>
      <c r="E23" s="88"/>
      <c r="F23" s="87"/>
      <c r="G23" s="86"/>
      <c r="H23" s="88">
        <v>42.7</v>
      </c>
      <c r="I23" s="87">
        <v>25</v>
      </c>
      <c r="J23" s="86">
        <v>0</v>
      </c>
      <c r="K23" s="88">
        <v>34.700000000000003</v>
      </c>
      <c r="L23" s="87">
        <v>26.8</v>
      </c>
      <c r="M23" s="86">
        <v>0</v>
      </c>
      <c r="N23" s="88">
        <v>35.9</v>
      </c>
      <c r="O23" s="87">
        <v>32.6</v>
      </c>
      <c r="P23" s="86">
        <v>0</v>
      </c>
      <c r="Q23" s="88">
        <v>39</v>
      </c>
      <c r="R23" s="87">
        <v>26.2</v>
      </c>
      <c r="S23" s="86">
        <v>0</v>
      </c>
    </row>
    <row r="24" spans="1:19" ht="15" customHeight="1" x14ac:dyDescent="0.2">
      <c r="A24" s="89">
        <v>12</v>
      </c>
      <c r="B24" s="88">
        <v>32.799999999999997</v>
      </c>
      <c r="C24" s="87">
        <v>25.5</v>
      </c>
      <c r="D24" s="86">
        <v>0</v>
      </c>
      <c r="E24" s="88"/>
      <c r="F24" s="87"/>
      <c r="G24" s="86"/>
      <c r="H24" s="88">
        <v>43.2</v>
      </c>
      <c r="I24" s="87">
        <v>27.5</v>
      </c>
      <c r="J24" s="86">
        <v>0</v>
      </c>
      <c r="K24" s="88">
        <v>37.4</v>
      </c>
      <c r="L24" s="87">
        <v>30.4</v>
      </c>
      <c r="M24" s="86">
        <v>0</v>
      </c>
      <c r="N24" s="88">
        <v>37.799999999999997</v>
      </c>
      <c r="O24" s="87">
        <v>24.7</v>
      </c>
      <c r="P24" s="86">
        <v>0</v>
      </c>
      <c r="Q24" s="88">
        <v>41.1</v>
      </c>
      <c r="R24" s="87">
        <v>26.3</v>
      </c>
      <c r="S24" s="86">
        <v>0</v>
      </c>
    </row>
    <row r="25" spans="1:19" ht="15" customHeight="1" x14ac:dyDescent="0.2">
      <c r="A25" s="89">
        <v>13</v>
      </c>
      <c r="B25" s="88">
        <v>35</v>
      </c>
      <c r="C25" s="87">
        <v>25.2</v>
      </c>
      <c r="D25" s="86">
        <v>0</v>
      </c>
      <c r="E25" s="88"/>
      <c r="F25" s="87"/>
      <c r="G25" s="86"/>
      <c r="H25" s="88">
        <v>45</v>
      </c>
      <c r="I25" s="87">
        <v>27.5</v>
      </c>
      <c r="J25" s="86">
        <v>0</v>
      </c>
      <c r="K25" s="88">
        <v>39.799999999999997</v>
      </c>
      <c r="L25" s="87">
        <v>26.1</v>
      </c>
      <c r="M25" s="86">
        <v>0</v>
      </c>
      <c r="N25" s="88">
        <v>38.5</v>
      </c>
      <c r="O25" s="87">
        <v>24.5</v>
      </c>
      <c r="P25" s="86">
        <v>0</v>
      </c>
      <c r="Q25" s="88">
        <v>39.9</v>
      </c>
      <c r="R25" s="87">
        <v>27.1</v>
      </c>
      <c r="S25" s="86">
        <v>0</v>
      </c>
    </row>
    <row r="26" spans="1:19" ht="15" customHeight="1" x14ac:dyDescent="0.2">
      <c r="A26" s="89">
        <v>14</v>
      </c>
      <c r="B26" s="88">
        <v>36</v>
      </c>
      <c r="C26" s="87">
        <v>26.3</v>
      </c>
      <c r="D26" s="86">
        <v>0</v>
      </c>
      <c r="E26" s="88"/>
      <c r="F26" s="87"/>
      <c r="G26" s="86"/>
      <c r="H26" s="88">
        <v>44.6</v>
      </c>
      <c r="I26" s="87">
        <v>29.2</v>
      </c>
      <c r="J26" s="86">
        <v>0</v>
      </c>
      <c r="K26" s="88">
        <v>39</v>
      </c>
      <c r="L26" s="87">
        <v>25.9</v>
      </c>
      <c r="M26" s="86">
        <v>0</v>
      </c>
      <c r="N26" s="88">
        <v>37.299999999999997</v>
      </c>
      <c r="O26" s="87">
        <v>24.8</v>
      </c>
      <c r="P26" s="86">
        <v>0</v>
      </c>
      <c r="Q26" s="88">
        <v>41.5</v>
      </c>
      <c r="R26" s="87">
        <v>27.6</v>
      </c>
      <c r="S26" s="86">
        <v>0</v>
      </c>
    </row>
    <row r="27" spans="1:19" ht="15" customHeight="1" x14ac:dyDescent="0.2">
      <c r="A27" s="89">
        <v>15</v>
      </c>
      <c r="B27" s="88">
        <v>31.9</v>
      </c>
      <c r="C27" s="87">
        <v>24.8</v>
      </c>
      <c r="D27" s="86">
        <v>0</v>
      </c>
      <c r="E27" s="88"/>
      <c r="F27" s="87"/>
      <c r="G27" s="86"/>
      <c r="H27" s="88">
        <v>38.9</v>
      </c>
      <c r="I27" s="87">
        <v>27.7</v>
      </c>
      <c r="J27" s="86">
        <v>0</v>
      </c>
      <c r="K27" s="88">
        <v>39.5</v>
      </c>
      <c r="L27" s="87">
        <v>27.3</v>
      </c>
      <c r="M27" s="86">
        <v>0</v>
      </c>
      <c r="N27" s="88">
        <v>35</v>
      </c>
      <c r="O27" s="87">
        <v>22.6</v>
      </c>
      <c r="P27" s="86">
        <v>0</v>
      </c>
      <c r="Q27" s="88">
        <v>39.1</v>
      </c>
      <c r="R27" s="87">
        <v>26.4</v>
      </c>
      <c r="S27" s="86">
        <v>0</v>
      </c>
    </row>
    <row r="28" spans="1:19" ht="15" customHeight="1" x14ac:dyDescent="0.2">
      <c r="A28" s="89">
        <v>16</v>
      </c>
      <c r="B28" s="88">
        <v>31.3</v>
      </c>
      <c r="C28" s="87">
        <v>24.8</v>
      </c>
      <c r="D28" s="86">
        <v>0</v>
      </c>
      <c r="E28" s="88"/>
      <c r="F28" s="87"/>
      <c r="G28" s="86"/>
      <c r="H28" s="88">
        <v>38</v>
      </c>
      <c r="I28" s="87">
        <v>20.9</v>
      </c>
      <c r="J28" s="86">
        <v>0</v>
      </c>
      <c r="K28" s="88">
        <v>36.299999999999997</v>
      </c>
      <c r="L28" s="87">
        <v>23.1</v>
      </c>
      <c r="M28" s="86">
        <v>0</v>
      </c>
      <c r="N28" s="88">
        <v>31</v>
      </c>
      <c r="O28" s="87">
        <v>23.6</v>
      </c>
      <c r="P28" s="86">
        <v>0</v>
      </c>
      <c r="Q28" s="88">
        <v>33.700000000000003</v>
      </c>
      <c r="R28" s="87">
        <v>23.8</v>
      </c>
      <c r="S28" s="86">
        <v>0</v>
      </c>
    </row>
    <row r="29" spans="1:19" ht="15" customHeight="1" x14ac:dyDescent="0.2">
      <c r="A29" s="89">
        <v>17</v>
      </c>
      <c r="B29" s="88">
        <v>31.1</v>
      </c>
      <c r="C29" s="87">
        <v>25.5</v>
      </c>
      <c r="D29" s="86">
        <v>0</v>
      </c>
      <c r="E29" s="88"/>
      <c r="F29" s="87"/>
      <c r="G29" s="86"/>
      <c r="H29" s="88">
        <v>36.1</v>
      </c>
      <c r="I29" s="87">
        <v>23</v>
      </c>
      <c r="J29" s="86">
        <v>0</v>
      </c>
      <c r="K29" s="88">
        <v>34.200000000000003</v>
      </c>
      <c r="L29" s="87">
        <v>25.2</v>
      </c>
      <c r="M29" s="86">
        <v>0</v>
      </c>
      <c r="N29" s="88">
        <v>30.3</v>
      </c>
      <c r="O29" s="87">
        <v>23.1</v>
      </c>
      <c r="P29" s="86">
        <v>0</v>
      </c>
      <c r="Q29" s="88">
        <v>33.700000000000003</v>
      </c>
      <c r="R29" s="87">
        <v>25.2</v>
      </c>
      <c r="S29" s="86">
        <v>0</v>
      </c>
    </row>
    <row r="30" spans="1:19" ht="15" customHeight="1" x14ac:dyDescent="0.2">
      <c r="A30" s="89">
        <v>18</v>
      </c>
      <c r="B30" s="88">
        <v>30.8</v>
      </c>
      <c r="C30" s="87">
        <v>24</v>
      </c>
      <c r="D30" s="86">
        <v>0</v>
      </c>
      <c r="E30" s="88"/>
      <c r="F30" s="87"/>
      <c r="G30" s="86"/>
      <c r="H30" s="88">
        <v>35</v>
      </c>
      <c r="I30" s="87">
        <v>22.8</v>
      </c>
      <c r="J30" s="86">
        <v>0</v>
      </c>
      <c r="K30" s="88">
        <v>34.200000000000003</v>
      </c>
      <c r="L30" s="87">
        <v>23.8</v>
      </c>
      <c r="M30" s="86">
        <v>0</v>
      </c>
      <c r="N30" s="88">
        <v>30.3</v>
      </c>
      <c r="O30" s="87">
        <v>21.9</v>
      </c>
      <c r="P30" s="86">
        <v>0</v>
      </c>
      <c r="Q30" s="88">
        <v>33.6</v>
      </c>
      <c r="R30" s="87">
        <v>24.6</v>
      </c>
      <c r="S30" s="86">
        <v>0</v>
      </c>
    </row>
    <row r="31" spans="1:19" ht="15" customHeight="1" x14ac:dyDescent="0.2">
      <c r="A31" s="89">
        <v>19</v>
      </c>
      <c r="B31" s="88">
        <v>30.5</v>
      </c>
      <c r="C31" s="87">
        <v>23</v>
      </c>
      <c r="D31" s="86">
        <v>0</v>
      </c>
      <c r="E31" s="88"/>
      <c r="F31" s="87"/>
      <c r="G31" s="86"/>
      <c r="H31" s="88">
        <v>36.1</v>
      </c>
      <c r="I31" s="87">
        <v>18.8</v>
      </c>
      <c r="J31" s="86">
        <v>0</v>
      </c>
      <c r="K31" s="88">
        <v>34.5</v>
      </c>
      <c r="L31" s="87">
        <v>22.6</v>
      </c>
      <c r="M31" s="86">
        <v>0</v>
      </c>
      <c r="N31" s="88">
        <v>30.8</v>
      </c>
      <c r="O31" s="87">
        <v>21.9</v>
      </c>
      <c r="P31" s="86">
        <v>0</v>
      </c>
      <c r="Q31" s="88">
        <v>34.299999999999997</v>
      </c>
      <c r="R31" s="87">
        <v>23</v>
      </c>
      <c r="S31" s="86">
        <v>0</v>
      </c>
    </row>
    <row r="32" spans="1:19" ht="15" customHeight="1" x14ac:dyDescent="0.2">
      <c r="A32" s="89">
        <v>20</v>
      </c>
      <c r="B32" s="88">
        <v>30.9</v>
      </c>
      <c r="C32" s="87">
        <v>23.1</v>
      </c>
      <c r="D32" s="86">
        <v>0</v>
      </c>
      <c r="E32" s="88"/>
      <c r="F32" s="87"/>
      <c r="G32" s="86"/>
      <c r="H32" s="88">
        <v>38.6</v>
      </c>
      <c r="I32" s="87">
        <v>19.399999999999999</v>
      </c>
      <c r="J32" s="86">
        <v>0</v>
      </c>
      <c r="K32" s="88">
        <v>33.4</v>
      </c>
      <c r="L32" s="87">
        <v>22.3</v>
      </c>
      <c r="M32" s="86">
        <v>0</v>
      </c>
      <c r="N32" s="88">
        <v>30.4</v>
      </c>
      <c r="O32" s="87">
        <v>21.7</v>
      </c>
      <c r="P32" s="86">
        <v>0</v>
      </c>
      <c r="Q32" s="88">
        <v>32.700000000000003</v>
      </c>
      <c r="R32" s="87">
        <v>22.1</v>
      </c>
      <c r="S32" s="86">
        <v>0</v>
      </c>
    </row>
    <row r="33" spans="1:19" ht="15" customHeight="1" x14ac:dyDescent="0.2">
      <c r="A33" s="89">
        <v>21</v>
      </c>
      <c r="B33" s="88">
        <v>31.2</v>
      </c>
      <c r="C33" s="87">
        <v>23.7</v>
      </c>
      <c r="D33" s="86">
        <v>0</v>
      </c>
      <c r="E33" s="88"/>
      <c r="F33" s="87"/>
      <c r="G33" s="86"/>
      <c r="H33" s="88">
        <v>38.9</v>
      </c>
      <c r="I33" s="87">
        <v>21.1</v>
      </c>
      <c r="J33" s="86">
        <v>0</v>
      </c>
      <c r="K33" s="88">
        <v>33.700000000000003</v>
      </c>
      <c r="L33" s="87">
        <v>22.9</v>
      </c>
      <c r="M33" s="86">
        <v>0</v>
      </c>
      <c r="N33" s="88">
        <v>32.4</v>
      </c>
      <c r="O33" s="87">
        <v>21.6</v>
      </c>
      <c r="P33" s="86">
        <v>0</v>
      </c>
      <c r="Q33" s="88">
        <v>32.6</v>
      </c>
      <c r="R33" s="87">
        <v>23.4</v>
      </c>
      <c r="S33" s="86">
        <v>0</v>
      </c>
    </row>
    <row r="34" spans="1:19" ht="15" customHeight="1" x14ac:dyDescent="0.2">
      <c r="A34" s="89">
        <v>22</v>
      </c>
      <c r="B34" s="88">
        <v>31.9</v>
      </c>
      <c r="C34" s="87">
        <v>23.7</v>
      </c>
      <c r="D34" s="86">
        <v>0</v>
      </c>
      <c r="E34" s="88"/>
      <c r="F34" s="87"/>
      <c r="G34" s="86"/>
      <c r="H34" s="88">
        <v>42</v>
      </c>
      <c r="I34" s="87">
        <v>23</v>
      </c>
      <c r="J34" s="86">
        <v>0</v>
      </c>
      <c r="K34" s="88">
        <v>35.200000000000003</v>
      </c>
      <c r="L34" s="87">
        <v>24.6</v>
      </c>
      <c r="M34" s="86">
        <v>0</v>
      </c>
      <c r="N34" s="88">
        <v>35</v>
      </c>
      <c r="O34" s="87">
        <v>22.6</v>
      </c>
      <c r="P34" s="86">
        <v>0</v>
      </c>
      <c r="Q34" s="88">
        <v>34.299999999999997</v>
      </c>
      <c r="R34" s="87">
        <v>24.6</v>
      </c>
      <c r="S34" s="86">
        <v>0</v>
      </c>
    </row>
    <row r="35" spans="1:19" ht="15" customHeight="1" x14ac:dyDescent="0.2">
      <c r="A35" s="89">
        <v>23</v>
      </c>
      <c r="B35" s="88">
        <v>31.1</v>
      </c>
      <c r="C35" s="87">
        <v>23.4</v>
      </c>
      <c r="D35" s="86">
        <v>0</v>
      </c>
      <c r="E35" s="88"/>
      <c r="F35" s="87"/>
      <c r="G35" s="86"/>
      <c r="H35" s="88">
        <v>41.1</v>
      </c>
      <c r="I35" s="87">
        <v>22.5</v>
      </c>
      <c r="J35" s="86">
        <v>0</v>
      </c>
      <c r="K35" s="88">
        <v>35.6</v>
      </c>
      <c r="L35" s="87">
        <v>23.5</v>
      </c>
      <c r="M35" s="86">
        <v>0.2</v>
      </c>
      <c r="N35" s="88">
        <v>33.6</v>
      </c>
      <c r="O35" s="87">
        <v>22</v>
      </c>
      <c r="P35" s="86">
        <v>0</v>
      </c>
      <c r="Q35" s="88">
        <v>35.700000000000003</v>
      </c>
      <c r="R35" s="87">
        <v>24.2</v>
      </c>
      <c r="S35" s="86">
        <v>0</v>
      </c>
    </row>
    <row r="36" spans="1:19" ht="15" customHeight="1" x14ac:dyDescent="0.2">
      <c r="A36" s="89">
        <v>24</v>
      </c>
      <c r="B36" s="88">
        <v>31.6</v>
      </c>
      <c r="C36" s="87">
        <v>22.4</v>
      </c>
      <c r="D36" s="86">
        <v>0</v>
      </c>
      <c r="E36" s="88"/>
      <c r="F36" s="87"/>
      <c r="G36" s="86"/>
      <c r="H36" s="88">
        <v>37.9</v>
      </c>
      <c r="I36" s="87">
        <v>20.8</v>
      </c>
      <c r="J36" s="86">
        <v>0</v>
      </c>
      <c r="K36" s="88">
        <v>34.1</v>
      </c>
      <c r="L36" s="87">
        <v>22.6</v>
      </c>
      <c r="M36" s="86">
        <v>0</v>
      </c>
      <c r="N36" s="88">
        <v>31.6</v>
      </c>
      <c r="O36" s="87">
        <v>21</v>
      </c>
      <c r="P36" s="86">
        <v>0</v>
      </c>
      <c r="Q36" s="88">
        <v>35.4</v>
      </c>
      <c r="R36" s="87">
        <v>24.4</v>
      </c>
      <c r="S36" s="86">
        <v>0</v>
      </c>
    </row>
    <row r="37" spans="1:19" ht="15" customHeight="1" x14ac:dyDescent="0.2">
      <c r="A37" s="89">
        <v>25</v>
      </c>
      <c r="B37" s="88">
        <v>31.5</v>
      </c>
      <c r="C37" s="87">
        <v>22.5</v>
      </c>
      <c r="D37" s="86">
        <v>0</v>
      </c>
      <c r="E37" s="88"/>
      <c r="F37" s="87"/>
      <c r="G37" s="86"/>
      <c r="H37" s="88">
        <v>37.6</v>
      </c>
      <c r="I37" s="87">
        <v>23</v>
      </c>
      <c r="J37" s="86">
        <v>0</v>
      </c>
      <c r="K37" s="88">
        <v>33.5</v>
      </c>
      <c r="L37" s="87">
        <v>25.6</v>
      </c>
      <c r="M37" s="86">
        <v>0</v>
      </c>
      <c r="N37" s="88">
        <v>31.7</v>
      </c>
      <c r="O37" s="87">
        <v>22.6</v>
      </c>
      <c r="P37" s="86">
        <v>0</v>
      </c>
      <c r="Q37" s="88">
        <v>33.6</v>
      </c>
      <c r="R37" s="87">
        <v>24.7</v>
      </c>
      <c r="S37" s="86">
        <v>0</v>
      </c>
    </row>
    <row r="38" spans="1:19" ht="15" customHeight="1" x14ac:dyDescent="0.2">
      <c r="A38" s="89">
        <v>26</v>
      </c>
      <c r="B38" s="88">
        <v>31.3</v>
      </c>
      <c r="C38" s="87">
        <v>24</v>
      </c>
      <c r="D38" s="86">
        <v>0</v>
      </c>
      <c r="E38" s="88"/>
      <c r="F38" s="87"/>
      <c r="G38" s="86"/>
      <c r="H38" s="88">
        <v>38.9</v>
      </c>
      <c r="I38" s="87">
        <v>22.8</v>
      </c>
      <c r="J38" s="86">
        <v>0</v>
      </c>
      <c r="K38" s="88">
        <v>33.6</v>
      </c>
      <c r="L38" s="87">
        <v>25.7</v>
      </c>
      <c r="M38" s="86">
        <v>0</v>
      </c>
      <c r="N38" s="88">
        <v>31.6</v>
      </c>
      <c r="O38" s="87">
        <v>24.2</v>
      </c>
      <c r="P38" s="86">
        <v>0</v>
      </c>
      <c r="Q38" s="88">
        <v>32.299999999999997</v>
      </c>
      <c r="R38" s="87">
        <v>25.5</v>
      </c>
      <c r="S38" s="86">
        <v>0</v>
      </c>
    </row>
    <row r="39" spans="1:19" ht="15" customHeight="1" x14ac:dyDescent="0.2">
      <c r="A39" s="89">
        <v>27</v>
      </c>
      <c r="B39" s="88">
        <v>30.9</v>
      </c>
      <c r="C39" s="87">
        <v>24.6</v>
      </c>
      <c r="D39" s="86">
        <v>0</v>
      </c>
      <c r="E39" s="88"/>
      <c r="F39" s="87"/>
      <c r="G39" s="86"/>
      <c r="H39" s="88">
        <v>38.200000000000003</v>
      </c>
      <c r="I39" s="87">
        <v>23</v>
      </c>
      <c r="J39" s="86">
        <v>0</v>
      </c>
      <c r="K39" s="88">
        <v>35.4</v>
      </c>
      <c r="L39" s="87">
        <v>24.2</v>
      </c>
      <c r="M39" s="86">
        <v>0</v>
      </c>
      <c r="N39" s="88">
        <v>32.299999999999997</v>
      </c>
      <c r="O39" s="87">
        <v>22.1</v>
      </c>
      <c r="P39" s="86">
        <v>0</v>
      </c>
      <c r="Q39" s="88">
        <v>34</v>
      </c>
      <c r="R39" s="87">
        <v>24.9</v>
      </c>
      <c r="S39" s="86">
        <v>0</v>
      </c>
    </row>
    <row r="40" spans="1:19" ht="15" customHeight="1" x14ac:dyDescent="0.2">
      <c r="A40" s="89">
        <v>28</v>
      </c>
      <c r="B40" s="88">
        <v>29.8</v>
      </c>
      <c r="C40" s="87">
        <v>22.6</v>
      </c>
      <c r="D40" s="86">
        <v>0</v>
      </c>
      <c r="E40" s="88"/>
      <c r="F40" s="87"/>
      <c r="G40" s="86"/>
      <c r="H40" s="88">
        <v>37.6</v>
      </c>
      <c r="I40" s="87">
        <v>23.9</v>
      </c>
      <c r="J40" s="86">
        <v>0</v>
      </c>
      <c r="K40" s="88">
        <v>33.799999999999997</v>
      </c>
      <c r="L40" s="87">
        <v>23.9</v>
      </c>
      <c r="M40" s="86">
        <v>0</v>
      </c>
      <c r="N40" s="88">
        <v>29.5</v>
      </c>
      <c r="O40" s="87">
        <v>20.2</v>
      </c>
      <c r="P40" s="86">
        <v>0</v>
      </c>
      <c r="Q40" s="88">
        <v>33.9</v>
      </c>
      <c r="R40" s="87">
        <v>23.7</v>
      </c>
      <c r="S40" s="86">
        <v>0</v>
      </c>
    </row>
    <row r="41" spans="1:19" ht="15" customHeight="1" x14ac:dyDescent="0.2">
      <c r="A41" s="89">
        <v>29</v>
      </c>
      <c r="B41" s="88">
        <v>29.7</v>
      </c>
      <c r="C41" s="87">
        <v>22</v>
      </c>
      <c r="D41" s="86">
        <v>0</v>
      </c>
      <c r="E41" s="88"/>
      <c r="F41" s="87"/>
      <c r="G41" s="86"/>
      <c r="H41" s="88">
        <v>35.9</v>
      </c>
      <c r="I41" s="87">
        <v>21.1</v>
      </c>
      <c r="J41" s="86">
        <v>0</v>
      </c>
      <c r="K41" s="88">
        <v>32</v>
      </c>
      <c r="L41" s="87">
        <v>21.1</v>
      </c>
      <c r="M41" s="86">
        <v>0</v>
      </c>
      <c r="N41" s="88">
        <v>29.5</v>
      </c>
      <c r="O41" s="87">
        <v>20.7</v>
      </c>
      <c r="P41" s="86">
        <v>0</v>
      </c>
      <c r="Q41" s="88">
        <v>30.8</v>
      </c>
      <c r="R41" s="87">
        <v>22.5</v>
      </c>
      <c r="S41" s="86">
        <v>0</v>
      </c>
    </row>
    <row r="42" spans="1:19" ht="15" customHeight="1" x14ac:dyDescent="0.2">
      <c r="A42" s="89">
        <v>30</v>
      </c>
      <c r="B42" s="88">
        <v>30.3</v>
      </c>
      <c r="C42" s="87">
        <v>22.1</v>
      </c>
      <c r="D42" s="86">
        <v>0</v>
      </c>
      <c r="E42" s="88"/>
      <c r="F42" s="87"/>
      <c r="G42" s="86"/>
      <c r="H42" s="88">
        <v>34.700000000000003</v>
      </c>
      <c r="I42" s="87">
        <v>20.9</v>
      </c>
      <c r="J42" s="86">
        <v>0</v>
      </c>
      <c r="K42" s="88">
        <v>31.9</v>
      </c>
      <c r="L42" s="87">
        <v>21.8</v>
      </c>
      <c r="M42" s="86">
        <v>0</v>
      </c>
      <c r="N42" s="88">
        <v>29.6</v>
      </c>
      <c r="O42" s="87">
        <v>21</v>
      </c>
      <c r="P42" s="86">
        <v>0</v>
      </c>
      <c r="Q42" s="88">
        <v>31.2</v>
      </c>
      <c r="R42" s="87">
        <v>23.5</v>
      </c>
      <c r="S42" s="86">
        <v>0</v>
      </c>
    </row>
    <row r="43" spans="1:19" ht="15" customHeight="1" thickBot="1" x14ac:dyDescent="0.25">
      <c r="A43" s="117">
        <v>31</v>
      </c>
      <c r="B43" s="88">
        <v>30.5</v>
      </c>
      <c r="C43" s="87">
        <v>22.2</v>
      </c>
      <c r="D43" s="86">
        <v>0</v>
      </c>
      <c r="E43" s="88"/>
      <c r="F43" s="87"/>
      <c r="G43" s="86"/>
      <c r="H43" s="88">
        <v>35.9</v>
      </c>
      <c r="I43" s="87">
        <v>21.7</v>
      </c>
      <c r="J43" s="86">
        <v>0</v>
      </c>
      <c r="K43" s="88">
        <v>33.200000000000003</v>
      </c>
      <c r="L43" s="87">
        <v>21.9</v>
      </c>
      <c r="M43" s="86">
        <v>0</v>
      </c>
      <c r="N43" s="88">
        <v>29.8</v>
      </c>
      <c r="O43" s="87">
        <v>19.8</v>
      </c>
      <c r="P43" s="86">
        <v>0</v>
      </c>
      <c r="Q43" s="88">
        <v>31.8</v>
      </c>
      <c r="R43" s="87">
        <v>22.5</v>
      </c>
      <c r="S43" s="86">
        <v>0</v>
      </c>
    </row>
    <row r="44" spans="1:19" ht="3" customHeight="1" thickBot="1" x14ac:dyDescent="0.25">
      <c r="A44" s="85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76" t="s">
        <v>17</v>
      </c>
      <c r="B45" s="75">
        <f>SUM(B13:B43)</f>
        <v>979.39999999999986</v>
      </c>
      <c r="C45" s="79">
        <f>SUM(C13:C43)</f>
        <v>741.9000000000002</v>
      </c>
      <c r="D45" s="83">
        <f>SUM(D13:D43)</f>
        <v>0</v>
      </c>
      <c r="E45" s="75">
        <f>SUM(E13:E43)</f>
        <v>0</v>
      </c>
      <c r="F45" s="79">
        <f>SUM(F13:F43)</f>
        <v>0</v>
      </c>
      <c r="G45" s="83">
        <f>SUM(G13:G43)</f>
        <v>0</v>
      </c>
      <c r="H45" s="75">
        <f>SUM(H13:H43)</f>
        <v>1202.2000000000003</v>
      </c>
      <c r="I45" s="79">
        <f>SUM(I13:I43)</f>
        <v>717.69999999999993</v>
      </c>
      <c r="J45" s="83">
        <f>SUM(J13:J43)</f>
        <v>0</v>
      </c>
      <c r="K45" s="75">
        <f>SUM(K13:K43)</f>
        <v>1079.1000000000001</v>
      </c>
      <c r="L45" s="79">
        <f>SUM(L13:L43)</f>
        <v>756.80000000000007</v>
      </c>
      <c r="M45" s="83">
        <f>SUM(M13:M43)</f>
        <v>0.2</v>
      </c>
      <c r="N45" s="75">
        <f>SUM(N13:N43)</f>
        <v>1003.9999999999998</v>
      </c>
      <c r="O45" s="79">
        <f>SUM(O13:O43)</f>
        <v>707.10000000000014</v>
      </c>
      <c r="P45" s="83">
        <f>SUM(P13:P43)</f>
        <v>0</v>
      </c>
      <c r="Q45" s="75">
        <f>SUM(Q13:Q43)</f>
        <v>1075.5999999999999</v>
      </c>
      <c r="R45" s="79">
        <f>SUM(R13:R43)</f>
        <v>762.4000000000002</v>
      </c>
      <c r="S45" s="83">
        <f>SUM(S13:S43)</f>
        <v>0</v>
      </c>
    </row>
    <row r="46" spans="1:19" ht="11.1" customHeight="1" thickBot="1" x14ac:dyDescent="0.25">
      <c r="A46" s="81" t="s">
        <v>8</v>
      </c>
      <c r="B46" s="71"/>
      <c r="C46" s="77"/>
      <c r="D46" s="82"/>
      <c r="E46" s="71"/>
      <c r="F46" s="77"/>
      <c r="G46" s="82"/>
      <c r="H46" s="71"/>
      <c r="I46" s="77"/>
      <c r="J46" s="82"/>
      <c r="K46" s="71"/>
      <c r="L46" s="77"/>
      <c r="M46" s="82"/>
      <c r="N46" s="71"/>
      <c r="O46" s="77"/>
      <c r="P46" s="82"/>
      <c r="Q46" s="71"/>
      <c r="R46" s="77"/>
      <c r="S46" s="82"/>
    </row>
    <row r="47" spans="1:19" ht="11.1" customHeight="1" x14ac:dyDescent="0.2">
      <c r="A47" s="76" t="s">
        <v>18</v>
      </c>
      <c r="B47" s="75">
        <f>AVERAGE(B13:B43)</f>
        <v>31.593548387096771</v>
      </c>
      <c r="C47" s="79">
        <f>AVERAGE(C13:C43)</f>
        <v>23.932258064516137</v>
      </c>
      <c r="D47" s="73" t="s">
        <v>21</v>
      </c>
      <c r="E47" s="75" t="e">
        <f>AVERAGE(E13:E43)</f>
        <v>#DIV/0!</v>
      </c>
      <c r="F47" s="79" t="e">
        <f>AVERAGE(F13:F43)</f>
        <v>#DIV/0!</v>
      </c>
      <c r="G47" s="73" t="s">
        <v>21</v>
      </c>
      <c r="H47" s="75">
        <f>AVERAGE(H13:H43)</f>
        <v>38.78064516129033</v>
      </c>
      <c r="I47" s="79">
        <f>AVERAGE(I13:I43)</f>
        <v>23.151612903225804</v>
      </c>
      <c r="J47" s="73" t="s">
        <v>21</v>
      </c>
      <c r="K47" s="75">
        <f>AVERAGE(K13:K43)</f>
        <v>34.809677419354841</v>
      </c>
      <c r="L47" s="79">
        <f>AVERAGE(L13:L43)</f>
        <v>24.412903225806453</v>
      </c>
      <c r="M47" s="73" t="s">
        <v>21</v>
      </c>
      <c r="N47" s="75">
        <f>AVERAGE(N13:N43)</f>
        <v>32.387096774193544</v>
      </c>
      <c r="O47" s="79">
        <f>AVERAGE(O13:O43)</f>
        <v>22.809677419354845</v>
      </c>
      <c r="P47" s="73" t="s">
        <v>21</v>
      </c>
      <c r="Q47" s="75">
        <f>AVERAGE(Q13:Q43)</f>
        <v>34.696774193548386</v>
      </c>
      <c r="R47" s="79">
        <f>AVERAGE(R13:R43)</f>
        <v>24.593548387096781</v>
      </c>
      <c r="S47" s="73" t="s">
        <v>21</v>
      </c>
    </row>
    <row r="48" spans="1:19" ht="11.1" customHeight="1" thickBot="1" x14ac:dyDescent="0.25">
      <c r="A48" s="81" t="s">
        <v>9</v>
      </c>
      <c r="B48" s="71"/>
      <c r="C48" s="77"/>
      <c r="D48" s="69"/>
      <c r="E48" s="71"/>
      <c r="F48" s="77"/>
      <c r="G48" s="69"/>
      <c r="H48" s="71"/>
      <c r="I48" s="77"/>
      <c r="J48" s="69"/>
      <c r="K48" s="71"/>
      <c r="L48" s="77"/>
      <c r="M48" s="69"/>
      <c r="N48" s="71"/>
      <c r="O48" s="77"/>
      <c r="P48" s="69"/>
      <c r="Q48" s="71"/>
      <c r="R48" s="77"/>
      <c r="S48" s="69"/>
    </row>
    <row r="49" spans="1:19" ht="11.1" customHeight="1" x14ac:dyDescent="0.2">
      <c r="A49" s="76" t="s">
        <v>14</v>
      </c>
      <c r="B49" s="80">
        <f>MAX(B13:B43)</f>
        <v>36</v>
      </c>
      <c r="C49" s="79">
        <f>MAX(C13:C43)</f>
        <v>26.3</v>
      </c>
      <c r="D49" s="73">
        <f>MAX(D13:D43)</f>
        <v>0</v>
      </c>
      <c r="E49" s="80">
        <f>MAX(E13:E43)</f>
        <v>0</v>
      </c>
      <c r="F49" s="79">
        <f>MAX(F13:F43)</f>
        <v>0</v>
      </c>
      <c r="G49" s="73">
        <f>MAX(G13:G43)</f>
        <v>0</v>
      </c>
      <c r="H49" s="80">
        <f>MAX(H13:H43)</f>
        <v>45</v>
      </c>
      <c r="I49" s="79">
        <f>MAX(I13:I43)</f>
        <v>29.2</v>
      </c>
      <c r="J49" s="73">
        <f>MAX(J13:J43)</f>
        <v>0</v>
      </c>
      <c r="K49" s="80">
        <f>MAX(K13:K43)</f>
        <v>39.799999999999997</v>
      </c>
      <c r="L49" s="79">
        <f>MAX(L13:L43)</f>
        <v>30.4</v>
      </c>
      <c r="M49" s="73">
        <f>MAX(M13:M43)</f>
        <v>0.2</v>
      </c>
      <c r="N49" s="80">
        <f>MAX(N13:N43)</f>
        <v>38.5</v>
      </c>
      <c r="O49" s="79">
        <f>MAX(O13:O43)</f>
        <v>32.6</v>
      </c>
      <c r="P49" s="73">
        <f>MAX(P13:P43)</f>
        <v>0</v>
      </c>
      <c r="Q49" s="80">
        <f>MAX(Q13:Q43)</f>
        <v>41.5</v>
      </c>
      <c r="R49" s="79">
        <f>MAX(R13:R43)</f>
        <v>27.6</v>
      </c>
      <c r="S49" s="73">
        <f>MAX(S13:S43)</f>
        <v>0</v>
      </c>
    </row>
    <row r="50" spans="1:19" ht="11.1" customHeight="1" thickBot="1" x14ac:dyDescent="0.25">
      <c r="A50" s="72" t="s">
        <v>29</v>
      </c>
      <c r="B50" s="78"/>
      <c r="C50" s="77"/>
      <c r="D50" s="69"/>
      <c r="E50" s="78"/>
      <c r="F50" s="77"/>
      <c r="G50" s="69"/>
      <c r="H50" s="78"/>
      <c r="I50" s="77"/>
      <c r="J50" s="69"/>
      <c r="K50" s="78"/>
      <c r="L50" s="77"/>
      <c r="M50" s="69"/>
      <c r="N50" s="78"/>
      <c r="O50" s="77"/>
      <c r="P50" s="69"/>
      <c r="Q50" s="78"/>
      <c r="R50" s="77"/>
      <c r="S50" s="69"/>
    </row>
    <row r="51" spans="1:19" ht="11.1" customHeight="1" x14ac:dyDescent="0.2">
      <c r="A51" s="76" t="s">
        <v>15</v>
      </c>
      <c r="B51" s="75">
        <f>MIN(B13:B43)</f>
        <v>29.7</v>
      </c>
      <c r="C51" s="74">
        <f>MIN(C13:C43)</f>
        <v>22</v>
      </c>
      <c r="D51" s="73">
        <f>MIN(D13:D43)</f>
        <v>0</v>
      </c>
      <c r="E51" s="75">
        <f>MIN(E13:E43)</f>
        <v>0</v>
      </c>
      <c r="F51" s="74">
        <f>MIN(F13:F43)</f>
        <v>0</v>
      </c>
      <c r="G51" s="73">
        <f>MIN(G13:G43)</f>
        <v>0</v>
      </c>
      <c r="H51" s="75">
        <f>MIN(H13:H43)</f>
        <v>34.700000000000003</v>
      </c>
      <c r="I51" s="74">
        <f>MIN(I13:I43)</f>
        <v>18.8</v>
      </c>
      <c r="J51" s="73">
        <f>MIN(J13:J43)</f>
        <v>0</v>
      </c>
      <c r="K51" s="75">
        <f>MIN(K13:K43)</f>
        <v>31.9</v>
      </c>
      <c r="L51" s="74">
        <f>MIN(L13:L43)</f>
        <v>21.1</v>
      </c>
      <c r="M51" s="73">
        <f>MIN(M13:M43)</f>
        <v>0</v>
      </c>
      <c r="N51" s="75">
        <f>MIN(N13:N43)</f>
        <v>29.5</v>
      </c>
      <c r="O51" s="74">
        <f>MIN(O13:O43)</f>
        <v>19.8</v>
      </c>
      <c r="P51" s="73">
        <f>MIN(P13:P43)</f>
        <v>0</v>
      </c>
      <c r="Q51" s="75">
        <f>MIN(Q13:Q43)</f>
        <v>30.8</v>
      </c>
      <c r="R51" s="74">
        <f>MIN(R13:R43)</f>
        <v>22.1</v>
      </c>
      <c r="S51" s="73">
        <f>MIN(S13:S43)</f>
        <v>0</v>
      </c>
    </row>
    <row r="52" spans="1:19" ht="11.1" customHeight="1" thickBot="1" x14ac:dyDescent="0.25">
      <c r="A52" s="72" t="s">
        <v>30</v>
      </c>
      <c r="B52" s="71"/>
      <c r="C52" s="70"/>
      <c r="D52" s="69"/>
      <c r="E52" s="71"/>
      <c r="F52" s="70"/>
      <c r="G52" s="69"/>
      <c r="H52" s="71"/>
      <c r="I52" s="70"/>
      <c r="J52" s="69"/>
      <c r="K52" s="71"/>
      <c r="L52" s="70"/>
      <c r="M52" s="69"/>
      <c r="N52" s="71"/>
      <c r="O52" s="70"/>
      <c r="P52" s="69"/>
      <c r="Q52" s="71"/>
      <c r="R52" s="70"/>
      <c r="S52" s="69"/>
    </row>
    <row r="53" spans="1:19" x14ac:dyDescent="0.2"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8" t="s">
        <v>19</v>
      </c>
      <c r="B54" s="67" t="s">
        <v>20</v>
      </c>
      <c r="C54" s="67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6" t="s">
        <v>32</v>
      </c>
      <c r="B55" s="62" t="s">
        <v>23</v>
      </c>
      <c r="C55" s="62"/>
      <c r="D55" s="62"/>
      <c r="E55" s="62"/>
      <c r="F55" s="62"/>
      <c r="G55" s="62"/>
      <c r="H55" s="62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x14ac:dyDescent="0.2">
      <c r="A56" s="64" t="s">
        <v>31</v>
      </c>
      <c r="B56" s="63" t="s">
        <v>33</v>
      </c>
      <c r="C56" s="62"/>
      <c r="D56" s="62"/>
      <c r="E56" s="62"/>
      <c r="F56" s="62"/>
      <c r="G56" s="62"/>
      <c r="H56" s="62"/>
    </row>
  </sheetData>
  <mergeCells count="92">
    <mergeCell ref="A1:S1"/>
    <mergeCell ref="Q49:Q50"/>
    <mergeCell ref="R49:R50"/>
    <mergeCell ref="S49:S50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A3:S3"/>
    <mergeCell ref="C51:C52"/>
    <mergeCell ref="Q51:Q52"/>
    <mergeCell ref="R51:R52"/>
    <mergeCell ref="S51:S52"/>
    <mergeCell ref="Q45:Q46"/>
    <mergeCell ref="R45:R46"/>
    <mergeCell ref="S45:S46"/>
    <mergeCell ref="Q47:Q48"/>
    <mergeCell ref="R47:R48"/>
    <mergeCell ref="S47:S48"/>
    <mergeCell ref="B45:B46"/>
    <mergeCell ref="C45:C46"/>
    <mergeCell ref="D45:D46"/>
    <mergeCell ref="E45:E46"/>
    <mergeCell ref="K45:K46"/>
    <mergeCell ref="F45:F46"/>
    <mergeCell ref="G45:G46"/>
    <mergeCell ref="A6:S6"/>
    <mergeCell ref="A4:S4"/>
    <mergeCell ref="F51:F52"/>
    <mergeCell ref="F47:F48"/>
    <mergeCell ref="D47:D48"/>
    <mergeCell ref="D49:D50"/>
    <mergeCell ref="B51:B52"/>
    <mergeCell ref="G51:G52"/>
    <mergeCell ref="H45:H46"/>
    <mergeCell ref="C49:C50"/>
    <mergeCell ref="M45:M46"/>
    <mergeCell ref="J45:J46"/>
    <mergeCell ref="N51:N52"/>
    <mergeCell ref="J47:J48"/>
    <mergeCell ref="J49:J50"/>
    <mergeCell ref="H49:H50"/>
    <mergeCell ref="I49:I50"/>
    <mergeCell ref="K47:K48"/>
    <mergeCell ref="O51:O52"/>
    <mergeCell ref="K51:K52"/>
    <mergeCell ref="M47:M48"/>
    <mergeCell ref="A11:A12"/>
    <mergeCell ref="B49:B50"/>
    <mergeCell ref="N45:N46"/>
    <mergeCell ref="O45:O46"/>
    <mergeCell ref="D51:D52"/>
    <mergeCell ref="E47:E48"/>
    <mergeCell ref="L45:L46"/>
    <mergeCell ref="G47:G48"/>
    <mergeCell ref="E49:E50"/>
    <mergeCell ref="F49:F50"/>
    <mergeCell ref="G49:G50"/>
    <mergeCell ref="H51:H52"/>
    <mergeCell ref="I51:I52"/>
    <mergeCell ref="E51:E52"/>
    <mergeCell ref="P51:P52"/>
    <mergeCell ref="L51:L52"/>
    <mergeCell ref="M51:M52"/>
    <mergeCell ref="L47:L48"/>
    <mergeCell ref="N49:N50"/>
    <mergeCell ref="J51:J52"/>
    <mergeCell ref="N47:N48"/>
    <mergeCell ref="O47:O48"/>
    <mergeCell ref="P47:P48"/>
    <mergeCell ref="P49:P50"/>
    <mergeCell ref="P45:P46"/>
    <mergeCell ref="B47:B48"/>
    <mergeCell ref="H47:H48"/>
    <mergeCell ref="I47:I48"/>
    <mergeCell ref="L49:L50"/>
    <mergeCell ref="M49:M50"/>
    <mergeCell ref="O49:O50"/>
    <mergeCell ref="C47:C48"/>
    <mergeCell ref="I45:I46"/>
    <mergeCell ref="K49:K50"/>
  </mergeCells>
  <conditionalFormatting sqref="B13:B43">
    <cfRule type="cellIs" dxfId="69" priority="12" stopIfTrue="1" operator="equal">
      <formula>$B$49</formula>
    </cfRule>
  </conditionalFormatting>
  <conditionalFormatting sqref="B13:C43">
    <cfRule type="cellIs" priority="6" stopIfTrue="1" operator="equal">
      <formula>""</formula>
    </cfRule>
  </conditionalFormatting>
  <conditionalFormatting sqref="C13:C43">
    <cfRule type="cellIs" dxfId="68" priority="13" stopIfTrue="1" operator="equal">
      <formula>$C$51</formula>
    </cfRule>
  </conditionalFormatting>
  <conditionalFormatting sqref="E13:E43">
    <cfRule type="cellIs" dxfId="67" priority="14" stopIfTrue="1" operator="equal">
      <formula>$E$49</formula>
    </cfRule>
  </conditionalFormatting>
  <conditionalFormatting sqref="E13:F43">
    <cfRule type="cellIs" priority="5" stopIfTrue="1" operator="equal">
      <formula>""</formula>
    </cfRule>
  </conditionalFormatting>
  <conditionalFormatting sqref="F13:F43">
    <cfRule type="cellIs" dxfId="66" priority="15" stopIfTrue="1" operator="equal">
      <formula>$F$51</formula>
    </cfRule>
  </conditionalFormatting>
  <conditionalFormatting sqref="H13:H43">
    <cfRule type="cellIs" dxfId="65" priority="16" stopIfTrue="1" operator="equal">
      <formula>$H$49</formula>
    </cfRule>
  </conditionalFormatting>
  <conditionalFormatting sqref="H13:I43">
    <cfRule type="cellIs" priority="4" stopIfTrue="1" operator="equal">
      <formula>""</formula>
    </cfRule>
  </conditionalFormatting>
  <conditionalFormatting sqref="I13:I43">
    <cfRule type="cellIs" dxfId="64" priority="17" stopIfTrue="1" operator="equal">
      <formula>$I$51</formula>
    </cfRule>
  </conditionalFormatting>
  <conditionalFormatting sqref="K13:K43">
    <cfRule type="cellIs" dxfId="63" priority="18" stopIfTrue="1" operator="equal">
      <formula>$K$49</formula>
    </cfRule>
  </conditionalFormatting>
  <conditionalFormatting sqref="K13:L43">
    <cfRule type="cellIs" priority="3" stopIfTrue="1" operator="equal">
      <formula>""</formula>
    </cfRule>
  </conditionalFormatting>
  <conditionalFormatting sqref="L13:L43">
    <cfRule type="cellIs" dxfId="62" priority="19" stopIfTrue="1" operator="equal">
      <formula>$L$51</formula>
    </cfRule>
  </conditionalFormatting>
  <conditionalFormatting sqref="N13:N43">
    <cfRule type="cellIs" dxfId="61" priority="11" stopIfTrue="1" operator="equal">
      <formula>$N$49</formula>
    </cfRule>
  </conditionalFormatting>
  <conditionalFormatting sqref="N13:O43">
    <cfRule type="cellIs" priority="2" stopIfTrue="1" operator="equal">
      <formula>""</formula>
    </cfRule>
  </conditionalFormatting>
  <conditionalFormatting sqref="O13:O43">
    <cfRule type="cellIs" dxfId="60" priority="7" stopIfTrue="1" operator="equal">
      <formula>$O$51</formula>
    </cfRule>
  </conditionalFormatting>
  <conditionalFormatting sqref="P12:P43 D13:D43 G13:G43 J13:J43 M13:M43 S13:S43">
    <cfRule type="cellIs" dxfId="59" priority="8" operator="equal">
      <formula>"tr"</formula>
    </cfRule>
    <cfRule type="cellIs" dxfId="58" priority="9" operator="greaterThan">
      <formula>0</formula>
    </cfRule>
  </conditionalFormatting>
  <conditionalFormatting sqref="Q13:Q43">
    <cfRule type="cellIs" dxfId="57" priority="20" stopIfTrue="1" operator="equal">
      <formula>$Q$49</formula>
    </cfRule>
  </conditionalFormatting>
  <conditionalFormatting sqref="Q13:R43">
    <cfRule type="cellIs" priority="1" stopIfTrue="1" operator="equal">
      <formula>""</formula>
    </cfRule>
  </conditionalFormatting>
  <conditionalFormatting sqref="R13:R43">
    <cfRule type="cellIs" dxfId="56" priority="10" stopIfTrue="1" operator="equal">
      <formula>$R$51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F96F-7EF8-48A3-A5EE-3E8E32AFFE33}">
  <dimension ref="A1:U55"/>
  <sheetViews>
    <sheetView zoomScale="77" zoomScaleNormal="77" workbookViewId="0">
      <selection activeCell="H13" sqref="H13:J42"/>
    </sheetView>
  </sheetViews>
  <sheetFormatPr defaultRowHeight="12.75" x14ac:dyDescent="0.2"/>
  <cols>
    <col min="1" max="1" width="5.5703125" style="61" customWidth="1"/>
    <col min="2" max="3" width="5.28515625" style="60" customWidth="1"/>
    <col min="4" max="4" width="5" style="60" customWidth="1"/>
    <col min="5" max="7" width="5.28515625" style="60" hidden="1" customWidth="1"/>
    <col min="8" max="8" width="6.42578125" style="60" customWidth="1"/>
    <col min="9" max="9" width="5.28515625" style="60" customWidth="1"/>
    <col min="10" max="10" width="4.85546875" style="60" customWidth="1"/>
    <col min="11" max="12" width="5.28515625" style="60" customWidth="1"/>
    <col min="13" max="13" width="4.85546875" style="60" customWidth="1"/>
    <col min="14" max="15" width="5.28515625" style="60" customWidth="1"/>
    <col min="16" max="16" width="4.42578125" style="60" customWidth="1"/>
    <col min="17" max="18" width="5.28515625" style="60" customWidth="1"/>
    <col min="19" max="19" width="6.85546875" style="60" customWidth="1"/>
    <col min="20" max="16384" width="9.140625" style="60"/>
  </cols>
  <sheetData>
    <row r="1" spans="1:21" x14ac:dyDescent="0.2">
      <c r="A1" s="116" t="s">
        <v>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1" ht="11.25" customHeight="1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1" ht="17.25" x14ac:dyDescent="0.25">
      <c r="A3" s="115" t="s">
        <v>28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</row>
    <row r="4" spans="1:21" ht="17.25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21" ht="11.25" customHeight="1" x14ac:dyDescent="0.2">
      <c r="A5" s="113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21" ht="15.75" customHeight="1" x14ac:dyDescent="0.2">
      <c r="A6" s="111" t="s">
        <v>49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</row>
    <row r="7" spans="1:21" ht="15.75" customHeight="1" x14ac:dyDescent="0.2">
      <c r="A7" s="111" t="s">
        <v>48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</row>
    <row r="8" spans="1:21" ht="13.5" thickBot="1" x14ac:dyDescent="0.25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1:21" ht="14.1" customHeight="1" x14ac:dyDescent="0.2">
      <c r="A9" s="109" t="s">
        <v>22</v>
      </c>
      <c r="B9" s="108" t="s">
        <v>11</v>
      </c>
      <c r="C9" s="107"/>
      <c r="D9" s="106"/>
      <c r="E9" s="108" t="s">
        <v>10</v>
      </c>
      <c r="F9" s="107"/>
      <c r="G9" s="106"/>
      <c r="H9" s="108" t="s">
        <v>12</v>
      </c>
      <c r="I9" s="107"/>
      <c r="J9" s="106"/>
      <c r="K9" s="108" t="s">
        <v>13</v>
      </c>
      <c r="L9" s="107"/>
      <c r="M9" s="106"/>
      <c r="N9" s="108" t="s">
        <v>25</v>
      </c>
      <c r="O9" s="107"/>
      <c r="P9" s="106"/>
      <c r="Q9" s="108" t="s">
        <v>34</v>
      </c>
      <c r="R9" s="107"/>
      <c r="S9" s="106"/>
    </row>
    <row r="10" spans="1:21" ht="14.1" customHeight="1" thickBot="1" x14ac:dyDescent="0.25">
      <c r="A10" s="105"/>
      <c r="B10" s="104" t="s">
        <v>0</v>
      </c>
      <c r="C10" s="103"/>
      <c r="D10" s="102"/>
      <c r="E10" s="101" t="s">
        <v>6</v>
      </c>
      <c r="F10" s="100"/>
      <c r="G10" s="99"/>
      <c r="H10" s="101" t="s">
        <v>7</v>
      </c>
      <c r="I10" s="100"/>
      <c r="J10" s="99"/>
      <c r="K10" s="101" t="s">
        <v>1</v>
      </c>
      <c r="L10" s="100"/>
      <c r="M10" s="99"/>
      <c r="N10" s="101" t="s">
        <v>26</v>
      </c>
      <c r="O10" s="100"/>
      <c r="P10" s="99"/>
      <c r="Q10" s="101" t="s">
        <v>35</v>
      </c>
      <c r="R10" s="100"/>
      <c r="S10" s="99"/>
      <c r="U10" s="119"/>
    </row>
    <row r="11" spans="1:21" ht="14.1" customHeight="1" thickTop="1" x14ac:dyDescent="0.2">
      <c r="A11" s="98" t="s">
        <v>5</v>
      </c>
      <c r="B11" s="97" t="s">
        <v>14</v>
      </c>
      <c r="C11" s="96" t="s">
        <v>15</v>
      </c>
      <c r="D11" s="95" t="s">
        <v>16</v>
      </c>
      <c r="E11" s="97" t="s">
        <v>14</v>
      </c>
      <c r="F11" s="96" t="s">
        <v>15</v>
      </c>
      <c r="G11" s="95" t="s">
        <v>16</v>
      </c>
      <c r="H11" s="97" t="s">
        <v>14</v>
      </c>
      <c r="I11" s="96" t="s">
        <v>15</v>
      </c>
      <c r="J11" s="95" t="s">
        <v>16</v>
      </c>
      <c r="K11" s="97" t="s">
        <v>14</v>
      </c>
      <c r="L11" s="96" t="s">
        <v>15</v>
      </c>
      <c r="M11" s="95" t="s">
        <v>16</v>
      </c>
      <c r="N11" s="97" t="s">
        <v>14</v>
      </c>
      <c r="O11" s="96" t="s">
        <v>15</v>
      </c>
      <c r="P11" s="95" t="s">
        <v>16</v>
      </c>
      <c r="Q11" s="97" t="s">
        <v>14</v>
      </c>
      <c r="R11" s="96" t="s">
        <v>15</v>
      </c>
      <c r="S11" s="95" t="s">
        <v>16</v>
      </c>
    </row>
    <row r="12" spans="1:21" ht="14.1" customHeight="1" thickBot="1" x14ac:dyDescent="0.25">
      <c r="A12" s="94"/>
      <c r="B12" s="93" t="s">
        <v>2</v>
      </c>
      <c r="C12" s="92" t="s">
        <v>3</v>
      </c>
      <c r="D12" s="91" t="s">
        <v>4</v>
      </c>
      <c r="E12" s="93" t="s">
        <v>2</v>
      </c>
      <c r="F12" s="92" t="s">
        <v>3</v>
      </c>
      <c r="G12" s="91" t="s">
        <v>4</v>
      </c>
      <c r="H12" s="93" t="s">
        <v>2</v>
      </c>
      <c r="I12" s="92" t="s">
        <v>3</v>
      </c>
      <c r="J12" s="91" t="s">
        <v>4</v>
      </c>
      <c r="K12" s="93" t="s">
        <v>2</v>
      </c>
      <c r="L12" s="92" t="s">
        <v>3</v>
      </c>
      <c r="M12" s="91" t="s">
        <v>4</v>
      </c>
      <c r="N12" s="93" t="s">
        <v>2</v>
      </c>
      <c r="O12" s="92" t="s">
        <v>3</v>
      </c>
      <c r="P12" s="91" t="s">
        <v>4</v>
      </c>
      <c r="Q12" s="93" t="s">
        <v>2</v>
      </c>
      <c r="R12" s="92" t="s">
        <v>3</v>
      </c>
      <c r="S12" s="91" t="s">
        <v>4</v>
      </c>
    </row>
    <row r="13" spans="1:21" ht="15" customHeight="1" x14ac:dyDescent="0.2">
      <c r="A13" s="90">
        <v>1</v>
      </c>
      <c r="B13" s="88">
        <v>31</v>
      </c>
      <c r="C13" s="87">
        <v>21.9</v>
      </c>
      <c r="D13" s="86">
        <v>0</v>
      </c>
      <c r="E13" s="88">
        <v>25.6</v>
      </c>
      <c r="F13" s="87">
        <v>15.2</v>
      </c>
      <c r="G13" s="86">
        <v>0</v>
      </c>
      <c r="H13" s="88">
        <v>38.9</v>
      </c>
      <c r="I13" s="87">
        <v>19.2</v>
      </c>
      <c r="J13" s="86">
        <v>0</v>
      </c>
      <c r="K13" s="88">
        <v>33.299999999999997</v>
      </c>
      <c r="L13" s="87">
        <v>22.1</v>
      </c>
      <c r="M13" s="86">
        <v>0</v>
      </c>
      <c r="N13" s="88">
        <v>31.3</v>
      </c>
      <c r="O13" s="87">
        <v>19.5</v>
      </c>
      <c r="P13" s="86">
        <v>0</v>
      </c>
      <c r="Q13" s="88">
        <v>33.200000000000003</v>
      </c>
      <c r="R13" s="87">
        <v>22.2</v>
      </c>
      <c r="S13" s="86">
        <v>0</v>
      </c>
    </row>
    <row r="14" spans="1:21" ht="15" customHeight="1" x14ac:dyDescent="0.2">
      <c r="A14" s="89">
        <v>2</v>
      </c>
      <c r="B14" s="88">
        <v>31</v>
      </c>
      <c r="C14" s="87">
        <v>22.7</v>
      </c>
      <c r="D14" s="86">
        <v>0</v>
      </c>
      <c r="E14" s="88">
        <v>23.7</v>
      </c>
      <c r="F14" s="87">
        <v>14</v>
      </c>
      <c r="G14" s="86">
        <v>1.6</v>
      </c>
      <c r="H14" s="88">
        <v>37.1</v>
      </c>
      <c r="I14" s="87">
        <v>20.9</v>
      </c>
      <c r="J14" s="86">
        <v>0</v>
      </c>
      <c r="K14" s="88">
        <v>32.799999999999997</v>
      </c>
      <c r="L14" s="87">
        <v>24.1</v>
      </c>
      <c r="M14" s="86">
        <v>0</v>
      </c>
      <c r="N14" s="88">
        <v>30.5</v>
      </c>
      <c r="O14" s="87">
        <v>21</v>
      </c>
      <c r="P14" s="86">
        <v>0</v>
      </c>
      <c r="Q14" s="88">
        <v>32.799999999999997</v>
      </c>
      <c r="R14" s="87">
        <v>22.8</v>
      </c>
      <c r="S14" s="86">
        <v>0</v>
      </c>
    </row>
    <row r="15" spans="1:21" ht="15" customHeight="1" x14ac:dyDescent="0.2">
      <c r="A15" s="89">
        <v>3</v>
      </c>
      <c r="B15" s="88">
        <v>30.2</v>
      </c>
      <c r="C15" s="87">
        <v>22.5</v>
      </c>
      <c r="D15" s="86">
        <v>0</v>
      </c>
      <c r="E15" s="88">
        <v>23.1</v>
      </c>
      <c r="F15" s="87">
        <v>13.9</v>
      </c>
      <c r="G15" s="86">
        <v>0</v>
      </c>
      <c r="H15" s="88">
        <v>36.5</v>
      </c>
      <c r="I15" s="87">
        <v>22.4</v>
      </c>
      <c r="J15" s="86">
        <v>0</v>
      </c>
      <c r="K15" s="88">
        <v>32</v>
      </c>
      <c r="L15" s="87">
        <v>24.8</v>
      </c>
      <c r="M15" s="86">
        <v>0</v>
      </c>
      <c r="N15" s="88">
        <v>30.1</v>
      </c>
      <c r="O15" s="87">
        <v>22.1</v>
      </c>
      <c r="P15" s="86">
        <v>0</v>
      </c>
      <c r="Q15" s="88">
        <v>30.9</v>
      </c>
      <c r="R15" s="87">
        <v>24</v>
      </c>
      <c r="S15" s="86">
        <v>0</v>
      </c>
    </row>
    <row r="16" spans="1:21" ht="15" customHeight="1" x14ac:dyDescent="0.2">
      <c r="A16" s="89">
        <v>4</v>
      </c>
      <c r="B16" s="88">
        <v>30.6</v>
      </c>
      <c r="C16" s="87">
        <v>23.3</v>
      </c>
      <c r="D16" s="86">
        <v>0</v>
      </c>
      <c r="E16" s="88">
        <v>24.9</v>
      </c>
      <c r="F16" s="87">
        <v>15.8</v>
      </c>
      <c r="G16" s="86">
        <v>0</v>
      </c>
      <c r="H16" s="88">
        <v>37.299999999999997</v>
      </c>
      <c r="I16" s="87">
        <v>20.7</v>
      </c>
      <c r="J16" s="86">
        <v>0</v>
      </c>
      <c r="K16" s="88">
        <v>32.299999999999997</v>
      </c>
      <c r="L16" s="87">
        <v>22.7</v>
      </c>
      <c r="M16" s="86">
        <v>0</v>
      </c>
      <c r="N16" s="88">
        <v>30.7</v>
      </c>
      <c r="O16" s="87">
        <v>22.3</v>
      </c>
      <c r="P16" s="86">
        <v>0</v>
      </c>
      <c r="Q16" s="88">
        <v>31.5</v>
      </c>
      <c r="R16" s="87">
        <v>24.3</v>
      </c>
      <c r="S16" s="86">
        <v>0</v>
      </c>
    </row>
    <row r="17" spans="1:19" ht="15" customHeight="1" x14ac:dyDescent="0.2">
      <c r="A17" s="89">
        <v>5</v>
      </c>
      <c r="B17" s="88">
        <v>31.1</v>
      </c>
      <c r="C17" s="87">
        <v>22.4</v>
      </c>
      <c r="D17" s="86">
        <v>0</v>
      </c>
      <c r="E17" s="88">
        <v>25.5</v>
      </c>
      <c r="F17" s="87">
        <v>17.5</v>
      </c>
      <c r="G17" s="86">
        <v>10.7</v>
      </c>
      <c r="H17" s="88">
        <v>37.200000000000003</v>
      </c>
      <c r="I17" s="87">
        <v>20.8</v>
      </c>
      <c r="J17" s="86">
        <v>0</v>
      </c>
      <c r="K17" s="88">
        <v>32</v>
      </c>
      <c r="L17" s="87">
        <v>22.1</v>
      </c>
      <c r="M17" s="86">
        <v>0</v>
      </c>
      <c r="N17" s="88">
        <v>31</v>
      </c>
      <c r="O17" s="87">
        <v>21</v>
      </c>
      <c r="P17" s="86">
        <v>0</v>
      </c>
      <c r="Q17" s="88">
        <v>31.4</v>
      </c>
      <c r="R17" s="87">
        <v>23.6</v>
      </c>
      <c r="S17" s="86">
        <v>0</v>
      </c>
    </row>
    <row r="18" spans="1:19" ht="15" customHeight="1" x14ac:dyDescent="0.2">
      <c r="A18" s="89">
        <v>6</v>
      </c>
      <c r="B18" s="88">
        <v>30.2</v>
      </c>
      <c r="C18" s="87">
        <v>22.2</v>
      </c>
      <c r="D18" s="86">
        <v>0</v>
      </c>
      <c r="E18" s="88">
        <v>27.2</v>
      </c>
      <c r="F18" s="87">
        <v>17.2</v>
      </c>
      <c r="G18" s="86">
        <v>4.3</v>
      </c>
      <c r="H18" s="88">
        <v>35.799999999999997</v>
      </c>
      <c r="I18" s="87">
        <v>21.2</v>
      </c>
      <c r="J18" s="86">
        <v>0</v>
      </c>
      <c r="K18" s="88">
        <v>33</v>
      </c>
      <c r="L18" s="87">
        <v>24</v>
      </c>
      <c r="M18" s="86">
        <v>0</v>
      </c>
      <c r="N18" s="88">
        <v>30</v>
      </c>
      <c r="O18" s="87">
        <v>20.9</v>
      </c>
      <c r="P18" s="86">
        <v>0</v>
      </c>
      <c r="Q18" s="88">
        <v>32.1</v>
      </c>
      <c r="R18" s="87">
        <v>22.8</v>
      </c>
      <c r="S18" s="86">
        <v>0</v>
      </c>
    </row>
    <row r="19" spans="1:19" ht="15" customHeight="1" x14ac:dyDescent="0.2">
      <c r="A19" s="89">
        <v>7</v>
      </c>
      <c r="B19" s="88">
        <v>30.2</v>
      </c>
      <c r="C19" s="87">
        <v>21.8</v>
      </c>
      <c r="D19" s="86">
        <v>0</v>
      </c>
      <c r="E19" s="88">
        <v>27.7</v>
      </c>
      <c r="F19" s="87">
        <v>16.600000000000001</v>
      </c>
      <c r="G19" s="86">
        <v>9.6999999999999993</v>
      </c>
      <c r="H19" s="88">
        <v>34</v>
      </c>
      <c r="I19" s="87">
        <v>19.600000000000001</v>
      </c>
      <c r="J19" s="86">
        <v>0</v>
      </c>
      <c r="K19" s="88">
        <v>31.9</v>
      </c>
      <c r="L19" s="87">
        <v>22.2</v>
      </c>
      <c r="M19" s="86">
        <v>0</v>
      </c>
      <c r="N19" s="88">
        <v>29.8</v>
      </c>
      <c r="O19" s="87">
        <v>20.2</v>
      </c>
      <c r="P19" s="86">
        <v>0</v>
      </c>
      <c r="Q19" s="88">
        <v>30.5</v>
      </c>
      <c r="R19" s="87">
        <v>22.4</v>
      </c>
      <c r="S19" s="86">
        <v>0</v>
      </c>
    </row>
    <row r="20" spans="1:19" ht="15" customHeight="1" x14ac:dyDescent="0.2">
      <c r="A20" s="89">
        <v>8</v>
      </c>
      <c r="B20" s="88">
        <v>30</v>
      </c>
      <c r="C20" s="87">
        <v>24.3</v>
      </c>
      <c r="D20" s="86">
        <v>0</v>
      </c>
      <c r="E20" s="88">
        <v>28.3</v>
      </c>
      <c r="F20" s="87">
        <v>19.5</v>
      </c>
      <c r="G20" s="86">
        <v>0</v>
      </c>
      <c r="H20" s="88">
        <v>34.700000000000003</v>
      </c>
      <c r="I20" s="87">
        <v>20.2</v>
      </c>
      <c r="J20" s="86">
        <v>0</v>
      </c>
      <c r="K20" s="88">
        <v>32.200000000000003</v>
      </c>
      <c r="L20" s="87">
        <v>22</v>
      </c>
      <c r="M20" s="86">
        <v>0</v>
      </c>
      <c r="N20" s="88">
        <v>29.4</v>
      </c>
      <c r="O20" s="87">
        <v>20.399999999999999</v>
      </c>
      <c r="P20" s="86">
        <v>0</v>
      </c>
      <c r="Q20" s="88">
        <v>31.8</v>
      </c>
      <c r="R20" s="87">
        <v>23.1</v>
      </c>
      <c r="S20" s="86">
        <v>0</v>
      </c>
    </row>
    <row r="21" spans="1:19" ht="15" customHeight="1" x14ac:dyDescent="0.2">
      <c r="A21" s="89">
        <v>9</v>
      </c>
      <c r="B21" s="88">
        <v>29.4</v>
      </c>
      <c r="C21" s="87">
        <v>21.6</v>
      </c>
      <c r="D21" s="86">
        <v>0</v>
      </c>
      <c r="E21" s="88">
        <v>28.2</v>
      </c>
      <c r="F21" s="87">
        <v>17</v>
      </c>
      <c r="G21" s="86">
        <v>0</v>
      </c>
      <c r="H21" s="88">
        <v>34.4</v>
      </c>
      <c r="I21" s="87">
        <v>21</v>
      </c>
      <c r="J21" s="86">
        <v>0</v>
      </c>
      <c r="K21" s="88">
        <v>31.7</v>
      </c>
      <c r="L21" s="87">
        <v>21.5</v>
      </c>
      <c r="M21" s="86">
        <v>0</v>
      </c>
      <c r="N21" s="88">
        <v>29.4</v>
      </c>
      <c r="O21" s="87">
        <v>19.100000000000001</v>
      </c>
      <c r="P21" s="86">
        <v>0</v>
      </c>
      <c r="Q21" s="88">
        <v>30.6</v>
      </c>
      <c r="R21" s="87">
        <v>21.2</v>
      </c>
      <c r="S21" s="86">
        <v>0</v>
      </c>
    </row>
    <row r="22" spans="1:19" ht="15" customHeight="1" x14ac:dyDescent="0.2">
      <c r="A22" s="89">
        <v>10</v>
      </c>
      <c r="B22" s="88">
        <v>30.2</v>
      </c>
      <c r="C22" s="87">
        <v>22.1</v>
      </c>
      <c r="D22" s="86">
        <v>0</v>
      </c>
      <c r="E22" s="88">
        <v>26.8</v>
      </c>
      <c r="F22" s="87">
        <v>15.7</v>
      </c>
      <c r="G22" s="86">
        <v>0</v>
      </c>
      <c r="H22" s="88">
        <v>35.1</v>
      </c>
      <c r="I22" s="87">
        <v>21.1</v>
      </c>
      <c r="J22" s="86">
        <v>0</v>
      </c>
      <c r="K22" s="88">
        <v>31.8</v>
      </c>
      <c r="L22" s="87">
        <v>22.3</v>
      </c>
      <c r="M22" s="86">
        <v>0</v>
      </c>
      <c r="N22" s="88">
        <v>31</v>
      </c>
      <c r="O22" s="87">
        <v>20.8</v>
      </c>
      <c r="P22" s="86">
        <v>0</v>
      </c>
      <c r="Q22" s="88">
        <v>32.4</v>
      </c>
      <c r="R22" s="87">
        <v>22.4</v>
      </c>
      <c r="S22" s="86">
        <v>0</v>
      </c>
    </row>
    <row r="23" spans="1:19" ht="15" customHeight="1" x14ac:dyDescent="0.2">
      <c r="A23" s="89">
        <v>11</v>
      </c>
      <c r="B23" s="88">
        <v>31.1</v>
      </c>
      <c r="C23" s="87">
        <v>20.7</v>
      </c>
      <c r="D23" s="86">
        <v>0</v>
      </c>
      <c r="E23" s="88">
        <v>27.4</v>
      </c>
      <c r="F23" s="87">
        <v>16.5</v>
      </c>
      <c r="G23" s="86">
        <v>0</v>
      </c>
      <c r="H23" s="88">
        <v>37.299999999999997</v>
      </c>
      <c r="I23" s="87">
        <v>23.8</v>
      </c>
      <c r="J23" s="86">
        <v>0</v>
      </c>
      <c r="K23" s="88">
        <v>34.1</v>
      </c>
      <c r="L23" s="87">
        <v>22.4</v>
      </c>
      <c r="M23" s="86">
        <v>0</v>
      </c>
      <c r="N23" s="88">
        <v>33.1</v>
      </c>
      <c r="O23" s="87">
        <v>19.100000000000001</v>
      </c>
      <c r="P23" s="86">
        <v>0</v>
      </c>
      <c r="Q23" s="88">
        <v>35.299999999999997</v>
      </c>
      <c r="R23" s="87">
        <v>22.6</v>
      </c>
      <c r="S23" s="86">
        <v>0</v>
      </c>
    </row>
    <row r="24" spans="1:19" ht="15" customHeight="1" x14ac:dyDescent="0.2">
      <c r="A24" s="89">
        <v>12</v>
      </c>
      <c r="B24" s="88">
        <v>32.4</v>
      </c>
      <c r="C24" s="87">
        <v>22.6</v>
      </c>
      <c r="D24" s="86">
        <v>0</v>
      </c>
      <c r="E24" s="88">
        <v>27.2</v>
      </c>
      <c r="F24" s="87">
        <v>17.7</v>
      </c>
      <c r="G24" s="86">
        <v>0</v>
      </c>
      <c r="H24" s="88">
        <v>37</v>
      </c>
      <c r="I24" s="87">
        <v>21.2</v>
      </c>
      <c r="J24" s="86">
        <v>0</v>
      </c>
      <c r="K24" s="88">
        <v>33.1</v>
      </c>
      <c r="L24" s="87">
        <v>22.3</v>
      </c>
      <c r="M24" s="86">
        <v>0</v>
      </c>
      <c r="N24" s="88">
        <v>32.799999999999997</v>
      </c>
      <c r="O24" s="87">
        <v>19.3</v>
      </c>
      <c r="P24" s="86">
        <v>0</v>
      </c>
      <c r="Q24" s="88">
        <v>33.299999999999997</v>
      </c>
      <c r="R24" s="87">
        <v>22.6</v>
      </c>
      <c r="S24" s="86">
        <v>0</v>
      </c>
    </row>
    <row r="25" spans="1:19" ht="15" customHeight="1" x14ac:dyDescent="0.2">
      <c r="A25" s="89">
        <v>13</v>
      </c>
      <c r="B25" s="88">
        <v>30.4</v>
      </c>
      <c r="C25" s="87">
        <v>21.9</v>
      </c>
      <c r="D25" s="86">
        <v>0</v>
      </c>
      <c r="E25" s="88">
        <v>27.9</v>
      </c>
      <c r="F25" s="87">
        <v>15.6</v>
      </c>
      <c r="G25" s="86">
        <v>0</v>
      </c>
      <c r="H25" s="88">
        <v>38.5</v>
      </c>
      <c r="I25" s="87">
        <v>20.2</v>
      </c>
      <c r="J25" s="86">
        <v>0</v>
      </c>
      <c r="K25" s="88">
        <v>33.5</v>
      </c>
      <c r="L25" s="87">
        <v>21.6</v>
      </c>
      <c r="M25" s="86">
        <v>0</v>
      </c>
      <c r="N25" s="88">
        <v>32.4</v>
      </c>
      <c r="O25" s="87">
        <v>19.2</v>
      </c>
      <c r="P25" s="86">
        <v>0</v>
      </c>
      <c r="Q25" s="88">
        <v>33.200000000000003</v>
      </c>
      <c r="R25" s="87">
        <v>23.5</v>
      </c>
      <c r="S25" s="86">
        <v>0</v>
      </c>
    </row>
    <row r="26" spans="1:19" ht="15" customHeight="1" x14ac:dyDescent="0.2">
      <c r="A26" s="89">
        <v>14</v>
      </c>
      <c r="B26" s="88">
        <v>30.6</v>
      </c>
      <c r="C26" s="87">
        <v>22.4</v>
      </c>
      <c r="D26" s="86">
        <v>0</v>
      </c>
      <c r="E26" s="88">
        <v>26.7</v>
      </c>
      <c r="F26" s="87">
        <v>15.3</v>
      </c>
      <c r="G26" s="86">
        <v>0</v>
      </c>
      <c r="H26" s="88">
        <v>37.6</v>
      </c>
      <c r="I26" s="87">
        <v>19.5</v>
      </c>
      <c r="J26" s="86">
        <v>0</v>
      </c>
      <c r="K26" s="88">
        <v>33</v>
      </c>
      <c r="L26" s="87">
        <v>21.7</v>
      </c>
      <c r="M26" s="86">
        <v>0</v>
      </c>
      <c r="N26" s="88">
        <v>31.3</v>
      </c>
      <c r="O26" s="87">
        <v>20.9</v>
      </c>
      <c r="P26" s="86">
        <v>0</v>
      </c>
      <c r="Q26" s="88">
        <v>33.299999999999997</v>
      </c>
      <c r="R26" s="87">
        <v>22.4</v>
      </c>
      <c r="S26" s="86">
        <v>0</v>
      </c>
    </row>
    <row r="27" spans="1:19" ht="15" customHeight="1" x14ac:dyDescent="0.2">
      <c r="A27" s="89">
        <v>15</v>
      </c>
      <c r="B27" s="88">
        <v>30</v>
      </c>
      <c r="C27" s="87">
        <v>21.2</v>
      </c>
      <c r="D27" s="86">
        <v>0</v>
      </c>
      <c r="E27" s="88">
        <v>24.4</v>
      </c>
      <c r="F27" s="87">
        <v>13.9</v>
      </c>
      <c r="G27" s="86">
        <v>0</v>
      </c>
      <c r="H27" s="88">
        <v>37.200000000000003</v>
      </c>
      <c r="I27" s="87">
        <v>21.4</v>
      </c>
      <c r="J27" s="86">
        <v>0</v>
      </c>
      <c r="K27" s="88">
        <v>32.200000000000003</v>
      </c>
      <c r="L27" s="87">
        <v>23</v>
      </c>
      <c r="M27" s="86">
        <v>0</v>
      </c>
      <c r="N27" s="88">
        <v>31.2</v>
      </c>
      <c r="O27" s="87">
        <v>19.5</v>
      </c>
      <c r="P27" s="86">
        <v>0</v>
      </c>
      <c r="Q27" s="88">
        <v>31.7</v>
      </c>
      <c r="R27" s="87">
        <v>23.7</v>
      </c>
      <c r="S27" s="86">
        <v>0</v>
      </c>
    </row>
    <row r="28" spans="1:19" ht="15" customHeight="1" x14ac:dyDescent="0.2">
      <c r="A28" s="89">
        <v>16</v>
      </c>
      <c r="B28" s="88">
        <v>29.6</v>
      </c>
      <c r="C28" s="87">
        <v>21.5</v>
      </c>
      <c r="D28" s="86">
        <v>0</v>
      </c>
      <c r="E28" s="88">
        <v>21</v>
      </c>
      <c r="F28" s="87">
        <v>11.4</v>
      </c>
      <c r="G28" s="86">
        <v>0</v>
      </c>
      <c r="H28" s="88">
        <v>35.9</v>
      </c>
      <c r="I28" s="87">
        <v>19.8</v>
      </c>
      <c r="J28" s="86">
        <v>0</v>
      </c>
      <c r="K28" s="88">
        <v>32.200000000000003</v>
      </c>
      <c r="L28" s="87">
        <v>22.5</v>
      </c>
      <c r="M28" s="86">
        <v>0</v>
      </c>
      <c r="N28" s="88">
        <v>29.9</v>
      </c>
      <c r="O28" s="87">
        <v>19.5</v>
      </c>
      <c r="P28" s="86">
        <v>0</v>
      </c>
      <c r="Q28" s="88">
        <v>32.200000000000003</v>
      </c>
      <c r="R28" s="87">
        <v>22.7</v>
      </c>
      <c r="S28" s="86">
        <v>0</v>
      </c>
    </row>
    <row r="29" spans="1:19" ht="15" customHeight="1" x14ac:dyDescent="0.2">
      <c r="A29" s="89">
        <v>17</v>
      </c>
      <c r="B29" s="88">
        <v>30.3</v>
      </c>
      <c r="C29" s="87">
        <v>22.1</v>
      </c>
      <c r="D29" s="86">
        <v>0</v>
      </c>
      <c r="E29" s="88">
        <v>22.6</v>
      </c>
      <c r="F29" s="87">
        <v>11.2</v>
      </c>
      <c r="G29" s="86">
        <v>0</v>
      </c>
      <c r="H29" s="88">
        <v>36.200000000000003</v>
      </c>
      <c r="I29" s="87">
        <v>18.7</v>
      </c>
      <c r="J29" s="86">
        <v>0</v>
      </c>
      <c r="K29" s="88">
        <v>32.4</v>
      </c>
      <c r="L29" s="87">
        <v>22.1</v>
      </c>
      <c r="M29" s="86">
        <v>0</v>
      </c>
      <c r="N29" s="88">
        <v>30.5</v>
      </c>
      <c r="O29" s="87">
        <v>23</v>
      </c>
      <c r="P29" s="86">
        <v>0</v>
      </c>
      <c r="Q29" s="88">
        <v>32.299999999999997</v>
      </c>
      <c r="R29" s="87">
        <v>21.6</v>
      </c>
      <c r="S29" s="86">
        <v>0</v>
      </c>
    </row>
    <row r="30" spans="1:19" ht="15" customHeight="1" x14ac:dyDescent="0.2">
      <c r="A30" s="89">
        <v>18</v>
      </c>
      <c r="B30" s="88">
        <v>33.6</v>
      </c>
      <c r="C30" s="87">
        <v>22.2</v>
      </c>
      <c r="D30" s="86">
        <v>0</v>
      </c>
      <c r="E30" s="88">
        <v>26.1</v>
      </c>
      <c r="F30" s="87">
        <v>12.2</v>
      </c>
      <c r="G30" s="86">
        <v>0</v>
      </c>
      <c r="H30" s="88">
        <v>36.299999999999997</v>
      </c>
      <c r="I30" s="87">
        <v>20</v>
      </c>
      <c r="J30" s="86">
        <v>0</v>
      </c>
      <c r="K30" s="88">
        <v>32.9</v>
      </c>
      <c r="L30" s="87">
        <v>22.7</v>
      </c>
      <c r="M30" s="86">
        <v>0</v>
      </c>
      <c r="N30" s="88">
        <v>30.4</v>
      </c>
      <c r="O30" s="87">
        <v>21.2</v>
      </c>
      <c r="P30" s="86">
        <v>0</v>
      </c>
      <c r="Q30" s="88">
        <v>31.7</v>
      </c>
      <c r="R30" s="87">
        <v>22.6</v>
      </c>
      <c r="S30" s="86">
        <v>0</v>
      </c>
    </row>
    <row r="31" spans="1:19" ht="15" customHeight="1" x14ac:dyDescent="0.2">
      <c r="A31" s="89">
        <v>19</v>
      </c>
      <c r="B31" s="88">
        <v>30.1</v>
      </c>
      <c r="C31" s="87">
        <v>21.7</v>
      </c>
      <c r="D31" s="86">
        <v>0</v>
      </c>
      <c r="E31" s="88">
        <v>25.5</v>
      </c>
      <c r="F31" s="87">
        <v>14.6</v>
      </c>
      <c r="G31" s="86">
        <v>0</v>
      </c>
      <c r="H31" s="88">
        <v>30</v>
      </c>
      <c r="I31" s="87">
        <v>23.2</v>
      </c>
      <c r="J31" s="86">
        <v>0</v>
      </c>
      <c r="K31" s="88">
        <v>33.4</v>
      </c>
      <c r="L31" s="87">
        <v>22.9</v>
      </c>
      <c r="M31" s="86">
        <v>0</v>
      </c>
      <c r="N31" s="88">
        <v>31.3</v>
      </c>
      <c r="O31" s="87">
        <v>20.399999999999999</v>
      </c>
      <c r="P31" s="86">
        <v>0</v>
      </c>
      <c r="Q31" s="88">
        <v>30.1</v>
      </c>
      <c r="R31" s="87">
        <v>22.8</v>
      </c>
      <c r="S31" s="86">
        <v>0</v>
      </c>
    </row>
    <row r="32" spans="1:19" ht="15" customHeight="1" x14ac:dyDescent="0.2">
      <c r="A32" s="89">
        <v>20</v>
      </c>
      <c r="B32" s="88">
        <v>30.8</v>
      </c>
      <c r="C32" s="87">
        <v>19.7</v>
      </c>
      <c r="D32" s="86">
        <v>0</v>
      </c>
      <c r="E32" s="88">
        <v>24.8</v>
      </c>
      <c r="F32" s="87">
        <v>15.3</v>
      </c>
      <c r="G32" s="86">
        <v>0</v>
      </c>
      <c r="H32" s="88">
        <v>30.8</v>
      </c>
      <c r="I32" s="87">
        <v>18</v>
      </c>
      <c r="J32" s="86">
        <v>0</v>
      </c>
      <c r="K32" s="88">
        <v>31.9</v>
      </c>
      <c r="L32" s="87">
        <v>21.3</v>
      </c>
      <c r="M32" s="86">
        <v>0</v>
      </c>
      <c r="N32" s="88">
        <v>31</v>
      </c>
      <c r="O32" s="87">
        <v>18.100000000000001</v>
      </c>
      <c r="P32" s="86">
        <v>0</v>
      </c>
      <c r="Q32" s="88">
        <v>29.7</v>
      </c>
      <c r="R32" s="87">
        <v>20.3</v>
      </c>
      <c r="S32" s="86">
        <v>0</v>
      </c>
    </row>
    <row r="33" spans="1:19" ht="15" customHeight="1" x14ac:dyDescent="0.2">
      <c r="A33" s="89">
        <v>21</v>
      </c>
      <c r="B33" s="88">
        <v>31</v>
      </c>
      <c r="C33" s="87">
        <v>21.5</v>
      </c>
      <c r="D33" s="86">
        <v>0</v>
      </c>
      <c r="E33" s="88">
        <v>23.7</v>
      </c>
      <c r="F33" s="87">
        <v>12.8</v>
      </c>
      <c r="G33" s="86">
        <v>0</v>
      </c>
      <c r="H33" s="88">
        <v>33.299999999999997</v>
      </c>
      <c r="I33" s="87">
        <v>20.100000000000001</v>
      </c>
      <c r="J33" s="86">
        <v>0</v>
      </c>
      <c r="K33" s="88">
        <v>33.6</v>
      </c>
      <c r="L33" s="87">
        <v>22.7</v>
      </c>
      <c r="M33" s="86">
        <v>0</v>
      </c>
      <c r="N33" s="88">
        <v>31.9</v>
      </c>
      <c r="O33" s="87">
        <v>16.600000000000001</v>
      </c>
      <c r="P33" s="86">
        <v>0</v>
      </c>
      <c r="Q33" s="88">
        <v>30.9</v>
      </c>
      <c r="R33" s="87">
        <v>20.3</v>
      </c>
      <c r="S33" s="86">
        <v>0</v>
      </c>
    </row>
    <row r="34" spans="1:19" ht="15" customHeight="1" x14ac:dyDescent="0.2">
      <c r="A34" s="89">
        <v>22</v>
      </c>
      <c r="B34" s="88">
        <v>30.7</v>
      </c>
      <c r="C34" s="87">
        <v>21.3</v>
      </c>
      <c r="D34" s="86">
        <v>0</v>
      </c>
      <c r="E34" s="88">
        <v>20.7</v>
      </c>
      <c r="F34" s="87">
        <v>11.4</v>
      </c>
      <c r="G34" s="86">
        <v>1.7</v>
      </c>
      <c r="H34" s="88">
        <v>34</v>
      </c>
      <c r="I34" s="87">
        <v>20.6</v>
      </c>
      <c r="J34" s="86">
        <v>0</v>
      </c>
      <c r="K34" s="88">
        <v>33.5</v>
      </c>
      <c r="L34" s="87">
        <v>21.7</v>
      </c>
      <c r="M34" s="86">
        <v>0</v>
      </c>
      <c r="N34" s="88">
        <v>31.8</v>
      </c>
      <c r="O34" s="87">
        <v>16.899999999999999</v>
      </c>
      <c r="P34" s="86">
        <v>0</v>
      </c>
      <c r="Q34" s="88">
        <v>31.1</v>
      </c>
      <c r="R34" s="87">
        <v>20.3</v>
      </c>
      <c r="S34" s="86">
        <v>0</v>
      </c>
    </row>
    <row r="35" spans="1:19" ht="15" customHeight="1" x14ac:dyDescent="0.2">
      <c r="A35" s="89">
        <v>23</v>
      </c>
      <c r="B35" s="88">
        <v>31</v>
      </c>
      <c r="C35" s="87">
        <v>21.2</v>
      </c>
      <c r="D35" s="86">
        <v>0</v>
      </c>
      <c r="E35" s="88">
        <v>19.399999999999999</v>
      </c>
      <c r="F35" s="87">
        <v>11.5</v>
      </c>
      <c r="G35" s="86">
        <v>1.4</v>
      </c>
      <c r="H35" s="88">
        <v>36.5</v>
      </c>
      <c r="I35" s="87">
        <v>18.2</v>
      </c>
      <c r="J35" s="86">
        <v>0</v>
      </c>
      <c r="K35" s="88">
        <v>34.200000000000003</v>
      </c>
      <c r="L35" s="87">
        <v>20.2</v>
      </c>
      <c r="M35" s="86">
        <v>0</v>
      </c>
      <c r="N35" s="88">
        <v>32.200000000000003</v>
      </c>
      <c r="O35" s="87">
        <v>19.2</v>
      </c>
      <c r="P35" s="86">
        <v>0</v>
      </c>
      <c r="Q35" s="88">
        <v>32.9</v>
      </c>
      <c r="R35" s="87">
        <v>19.399999999999999</v>
      </c>
      <c r="S35" s="86">
        <v>0</v>
      </c>
    </row>
    <row r="36" spans="1:19" ht="15" customHeight="1" x14ac:dyDescent="0.2">
      <c r="A36" s="89">
        <v>24</v>
      </c>
      <c r="B36" s="88">
        <v>31.1</v>
      </c>
      <c r="C36" s="87">
        <v>21.6</v>
      </c>
      <c r="D36" s="86">
        <v>0</v>
      </c>
      <c r="E36" s="88">
        <v>23.4</v>
      </c>
      <c r="F36" s="87">
        <v>12.6</v>
      </c>
      <c r="G36" s="86">
        <v>0.1</v>
      </c>
      <c r="H36" s="88">
        <v>35.299999999999997</v>
      </c>
      <c r="I36" s="87">
        <v>22.1</v>
      </c>
      <c r="J36" s="86">
        <v>0</v>
      </c>
      <c r="K36" s="88">
        <v>33</v>
      </c>
      <c r="L36" s="87">
        <v>21.5</v>
      </c>
      <c r="M36" s="86">
        <v>0</v>
      </c>
      <c r="N36" s="88">
        <v>31.8</v>
      </c>
      <c r="O36" s="87">
        <v>18.2</v>
      </c>
      <c r="P36" s="86">
        <v>0</v>
      </c>
      <c r="Q36" s="88">
        <v>33.6</v>
      </c>
      <c r="R36" s="87">
        <v>20.399999999999999</v>
      </c>
      <c r="S36" s="86">
        <v>0</v>
      </c>
    </row>
    <row r="37" spans="1:19" ht="15" customHeight="1" x14ac:dyDescent="0.2">
      <c r="A37" s="89">
        <v>25</v>
      </c>
      <c r="B37" s="88">
        <v>28.2</v>
      </c>
      <c r="C37" s="87">
        <v>21.1</v>
      </c>
      <c r="D37" s="86">
        <v>0</v>
      </c>
      <c r="E37" s="88">
        <v>23.1</v>
      </c>
      <c r="F37" s="87">
        <v>13.2</v>
      </c>
      <c r="G37" s="86">
        <v>0</v>
      </c>
      <c r="H37" s="88">
        <v>33.1</v>
      </c>
      <c r="I37" s="87">
        <v>22.4</v>
      </c>
      <c r="J37" s="86">
        <v>0</v>
      </c>
      <c r="K37" s="88">
        <v>32.799999999999997</v>
      </c>
      <c r="L37" s="87">
        <v>21.7</v>
      </c>
      <c r="M37" s="86">
        <v>0</v>
      </c>
      <c r="N37" s="88">
        <v>29.7</v>
      </c>
      <c r="O37" s="87">
        <v>18.5</v>
      </c>
      <c r="P37" s="86">
        <v>0</v>
      </c>
      <c r="Q37" s="88">
        <v>33.700000000000003</v>
      </c>
      <c r="R37" s="87">
        <v>22</v>
      </c>
      <c r="S37" s="86">
        <v>0</v>
      </c>
    </row>
    <row r="38" spans="1:19" ht="15" customHeight="1" x14ac:dyDescent="0.2">
      <c r="A38" s="89">
        <v>26</v>
      </c>
      <c r="B38" s="88">
        <v>29.3</v>
      </c>
      <c r="C38" s="87">
        <v>19.2</v>
      </c>
      <c r="D38" s="86">
        <v>0</v>
      </c>
      <c r="E38" s="88">
        <v>25.2</v>
      </c>
      <c r="F38" s="87">
        <v>15.3</v>
      </c>
      <c r="G38" s="86">
        <v>0</v>
      </c>
      <c r="H38" s="88">
        <v>36</v>
      </c>
      <c r="I38" s="87">
        <v>15.9</v>
      </c>
      <c r="J38" s="86">
        <v>0</v>
      </c>
      <c r="K38" s="88">
        <v>32.4</v>
      </c>
      <c r="L38" s="87">
        <v>19.8</v>
      </c>
      <c r="M38" s="86">
        <v>0</v>
      </c>
      <c r="N38" s="88">
        <v>31.5</v>
      </c>
      <c r="O38" s="87">
        <v>17.7</v>
      </c>
      <c r="P38" s="86">
        <v>0</v>
      </c>
      <c r="Q38" s="88">
        <v>33</v>
      </c>
      <c r="R38" s="87">
        <v>18.8</v>
      </c>
      <c r="S38" s="86">
        <v>0</v>
      </c>
    </row>
    <row r="39" spans="1:19" ht="15" customHeight="1" x14ac:dyDescent="0.2">
      <c r="A39" s="89">
        <v>27</v>
      </c>
      <c r="B39" s="88">
        <v>29.2</v>
      </c>
      <c r="C39" s="87">
        <v>19.600000000000001</v>
      </c>
      <c r="D39" s="86">
        <v>0</v>
      </c>
      <c r="E39" s="88">
        <v>26.8</v>
      </c>
      <c r="F39" s="87">
        <v>16.2</v>
      </c>
      <c r="G39" s="86">
        <v>0</v>
      </c>
      <c r="H39" s="88">
        <v>35.5</v>
      </c>
      <c r="I39" s="87">
        <v>17.899999999999999</v>
      </c>
      <c r="J39" s="86">
        <v>0</v>
      </c>
      <c r="K39" s="88">
        <v>31</v>
      </c>
      <c r="L39" s="87">
        <v>18.7</v>
      </c>
      <c r="M39" s="86">
        <v>0</v>
      </c>
      <c r="N39" s="88">
        <v>30.2</v>
      </c>
      <c r="O39" s="87">
        <v>18.8</v>
      </c>
      <c r="P39" s="86">
        <v>0</v>
      </c>
      <c r="Q39" s="88">
        <v>31.9</v>
      </c>
      <c r="R39" s="87">
        <v>20.3</v>
      </c>
      <c r="S39" s="86">
        <v>0</v>
      </c>
    </row>
    <row r="40" spans="1:19" ht="15" customHeight="1" x14ac:dyDescent="0.2">
      <c r="A40" s="89">
        <v>28</v>
      </c>
      <c r="B40" s="88">
        <v>28.3</v>
      </c>
      <c r="C40" s="87">
        <v>19.100000000000001</v>
      </c>
      <c r="D40" s="86">
        <v>0</v>
      </c>
      <c r="E40" s="88">
        <v>28.2</v>
      </c>
      <c r="F40" s="87">
        <v>16.8</v>
      </c>
      <c r="G40" s="86">
        <v>0</v>
      </c>
      <c r="H40" s="88">
        <v>34.6</v>
      </c>
      <c r="I40" s="87">
        <v>17.5</v>
      </c>
      <c r="J40" s="86">
        <v>0</v>
      </c>
      <c r="K40" s="88">
        <v>31</v>
      </c>
      <c r="L40" s="87">
        <v>19.100000000000001</v>
      </c>
      <c r="M40" s="86">
        <v>0</v>
      </c>
      <c r="N40" s="88">
        <v>29.4</v>
      </c>
      <c r="O40" s="87">
        <v>16.600000000000001</v>
      </c>
      <c r="P40" s="86">
        <v>0</v>
      </c>
      <c r="Q40" s="88">
        <v>31.8</v>
      </c>
      <c r="R40" s="87">
        <v>18.8</v>
      </c>
      <c r="S40" s="86">
        <v>0</v>
      </c>
    </row>
    <row r="41" spans="1:19" ht="15" customHeight="1" x14ac:dyDescent="0.2">
      <c r="A41" s="89">
        <v>29</v>
      </c>
      <c r="B41" s="88">
        <v>27.9</v>
      </c>
      <c r="C41" s="87">
        <v>20.2</v>
      </c>
      <c r="D41" s="86">
        <v>0</v>
      </c>
      <c r="E41" s="88">
        <v>26.4</v>
      </c>
      <c r="F41" s="87">
        <v>16.5</v>
      </c>
      <c r="G41" s="86">
        <v>0</v>
      </c>
      <c r="H41" s="88">
        <v>30.9</v>
      </c>
      <c r="I41" s="87">
        <v>18.600000000000001</v>
      </c>
      <c r="J41" s="86">
        <v>0</v>
      </c>
      <c r="K41" s="88">
        <v>31.1</v>
      </c>
      <c r="L41" s="87">
        <v>20.100000000000001</v>
      </c>
      <c r="M41" s="86">
        <v>0</v>
      </c>
      <c r="N41" s="88">
        <v>28.5</v>
      </c>
      <c r="O41" s="87">
        <v>17.5</v>
      </c>
      <c r="P41" s="86">
        <v>0</v>
      </c>
      <c r="Q41" s="88">
        <v>30.1</v>
      </c>
      <c r="R41" s="87">
        <v>19.5</v>
      </c>
      <c r="S41" s="86">
        <v>0</v>
      </c>
    </row>
    <row r="42" spans="1:19" ht="15" customHeight="1" thickBot="1" x14ac:dyDescent="0.25">
      <c r="A42" s="89">
        <v>30</v>
      </c>
      <c r="B42" s="88">
        <v>28.3</v>
      </c>
      <c r="C42" s="87">
        <v>23.3</v>
      </c>
      <c r="D42" s="86">
        <v>0</v>
      </c>
      <c r="E42" s="88">
        <v>25.4</v>
      </c>
      <c r="F42" s="87">
        <v>13.6</v>
      </c>
      <c r="G42" s="86">
        <v>0</v>
      </c>
      <c r="H42" s="88">
        <v>30.7</v>
      </c>
      <c r="I42" s="87">
        <v>17.8</v>
      </c>
      <c r="J42" s="86">
        <v>0</v>
      </c>
      <c r="K42" s="88">
        <v>32.1</v>
      </c>
      <c r="L42" s="87">
        <v>19.5</v>
      </c>
      <c r="M42" s="86">
        <v>0</v>
      </c>
      <c r="N42" s="88">
        <v>27.8</v>
      </c>
      <c r="O42" s="87">
        <v>21.8</v>
      </c>
      <c r="P42" s="86">
        <v>0</v>
      </c>
      <c r="Q42" s="88">
        <v>30.8</v>
      </c>
      <c r="R42" s="87">
        <v>21.3</v>
      </c>
      <c r="S42" s="86">
        <v>0</v>
      </c>
    </row>
    <row r="43" spans="1:19" ht="3" customHeight="1" thickBot="1" x14ac:dyDescent="0.25">
      <c r="A43" s="85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19" ht="11.1" customHeight="1" x14ac:dyDescent="0.2">
      <c r="A44" s="76" t="s">
        <v>17</v>
      </c>
      <c r="B44" s="75">
        <f>SUM(B13:B42)</f>
        <v>907.8</v>
      </c>
      <c r="C44" s="79">
        <f>SUM(C13:C42)</f>
        <v>648.9</v>
      </c>
      <c r="D44" s="83">
        <f>SUM(D13:D42)</f>
        <v>0</v>
      </c>
      <c r="E44" s="75">
        <f>SUM(E13:E42)</f>
        <v>756.9</v>
      </c>
      <c r="F44" s="79">
        <f>SUM(F13:F42)</f>
        <v>446.00000000000006</v>
      </c>
      <c r="G44" s="83">
        <f>SUM(G13:G42)</f>
        <v>29.499999999999996</v>
      </c>
      <c r="H44" s="75">
        <f>SUM(H13:H42)</f>
        <v>1057.7</v>
      </c>
      <c r="I44" s="79">
        <f>SUM(I13:I42)</f>
        <v>603.99999999999989</v>
      </c>
      <c r="J44" s="83">
        <f>SUM(J13:J42)</f>
        <v>0</v>
      </c>
      <c r="K44" s="75">
        <f>SUM(K13:K42)</f>
        <v>976.4</v>
      </c>
      <c r="L44" s="79">
        <f>SUM(L13:L42)</f>
        <v>655.30000000000007</v>
      </c>
      <c r="M44" s="83">
        <f>SUM(M13:M42)</f>
        <v>0</v>
      </c>
      <c r="N44" s="75">
        <f>SUM(N13:N42)</f>
        <v>921.9</v>
      </c>
      <c r="O44" s="79">
        <f>SUM(O13:O42)</f>
        <v>589.29999999999995</v>
      </c>
      <c r="P44" s="83">
        <f>SUM(P13:P42)</f>
        <v>0</v>
      </c>
      <c r="Q44" s="75">
        <f>SUM(Q13:Q42)</f>
        <v>959.80000000000007</v>
      </c>
      <c r="R44" s="79">
        <f>SUM(R13:R42)</f>
        <v>654.69999999999982</v>
      </c>
      <c r="S44" s="83">
        <f>SUM(S13:S42)</f>
        <v>0</v>
      </c>
    </row>
    <row r="45" spans="1:19" ht="11.1" customHeight="1" thickBot="1" x14ac:dyDescent="0.25">
      <c r="A45" s="81" t="s">
        <v>8</v>
      </c>
      <c r="B45" s="71"/>
      <c r="C45" s="77"/>
      <c r="D45" s="82"/>
      <c r="E45" s="71"/>
      <c r="F45" s="77"/>
      <c r="G45" s="82"/>
      <c r="H45" s="71"/>
      <c r="I45" s="77"/>
      <c r="J45" s="82"/>
      <c r="K45" s="71"/>
      <c r="L45" s="77"/>
      <c r="M45" s="82"/>
      <c r="N45" s="71"/>
      <c r="O45" s="77"/>
      <c r="P45" s="82"/>
      <c r="Q45" s="71"/>
      <c r="R45" s="77"/>
      <c r="S45" s="82"/>
    </row>
    <row r="46" spans="1:19" ht="11.1" customHeight="1" x14ac:dyDescent="0.2">
      <c r="A46" s="76" t="s">
        <v>18</v>
      </c>
      <c r="B46" s="75">
        <f>AVERAGE(B13:B42)</f>
        <v>30.259999999999998</v>
      </c>
      <c r="C46" s="79">
        <f>AVERAGE(C13:C42)</f>
        <v>21.63</v>
      </c>
      <c r="D46" s="73" t="s">
        <v>21</v>
      </c>
      <c r="E46" s="75">
        <f>AVERAGE(E13:E42)</f>
        <v>25.23</v>
      </c>
      <c r="F46" s="79">
        <f>AVERAGE(F13:F42)</f>
        <v>14.866666666666669</v>
      </c>
      <c r="G46" s="73" t="s">
        <v>21</v>
      </c>
      <c r="H46" s="75">
        <f>AVERAGE(H13:H42)</f>
        <v>35.256666666666668</v>
      </c>
      <c r="I46" s="79">
        <f>AVERAGE(I13:I42)</f>
        <v>20.133333333333329</v>
      </c>
      <c r="J46" s="73" t="s">
        <v>21</v>
      </c>
      <c r="K46" s="75">
        <f>AVERAGE(K13:K42)</f>
        <v>32.546666666666667</v>
      </c>
      <c r="L46" s="79">
        <f>AVERAGE(L13:L42)</f>
        <v>21.843333333333337</v>
      </c>
      <c r="M46" s="73" t="s">
        <v>21</v>
      </c>
      <c r="N46" s="75">
        <f>AVERAGE(N13:N42)</f>
        <v>30.73</v>
      </c>
      <c r="O46" s="79">
        <f>AVERAGE(O13:O42)</f>
        <v>19.643333333333331</v>
      </c>
      <c r="P46" s="73" t="s">
        <v>21</v>
      </c>
      <c r="Q46" s="75">
        <f>AVERAGE(Q13:Q42)</f>
        <v>31.993333333333336</v>
      </c>
      <c r="R46" s="79">
        <f>AVERAGE(R13:R42)</f>
        <v>21.823333333333327</v>
      </c>
      <c r="S46" s="73" t="s">
        <v>21</v>
      </c>
    </row>
    <row r="47" spans="1:19" ht="11.1" customHeight="1" thickBot="1" x14ac:dyDescent="0.25">
      <c r="A47" s="81" t="s">
        <v>9</v>
      </c>
      <c r="B47" s="71"/>
      <c r="C47" s="77"/>
      <c r="D47" s="69"/>
      <c r="E47" s="71"/>
      <c r="F47" s="77"/>
      <c r="G47" s="69"/>
      <c r="H47" s="71"/>
      <c r="I47" s="77"/>
      <c r="J47" s="69"/>
      <c r="K47" s="71"/>
      <c r="L47" s="77"/>
      <c r="M47" s="69"/>
      <c r="N47" s="71"/>
      <c r="O47" s="77"/>
      <c r="P47" s="69"/>
      <c r="Q47" s="71"/>
      <c r="R47" s="77"/>
      <c r="S47" s="69"/>
    </row>
    <row r="48" spans="1:19" ht="11.1" customHeight="1" x14ac:dyDescent="0.2">
      <c r="A48" s="76" t="s">
        <v>14</v>
      </c>
      <c r="B48" s="80">
        <f>MAX(B13:B42)</f>
        <v>33.6</v>
      </c>
      <c r="C48" s="79">
        <f>MAX(C13:C42)</f>
        <v>24.3</v>
      </c>
      <c r="D48" s="73">
        <f>MAX(D13:D42)</f>
        <v>0</v>
      </c>
      <c r="E48" s="80">
        <f>MAX(E13:E42)</f>
        <v>28.3</v>
      </c>
      <c r="F48" s="79">
        <f>MAX(F13:F42)</f>
        <v>19.5</v>
      </c>
      <c r="G48" s="73">
        <f>MAX(G13:G42)</f>
        <v>10.7</v>
      </c>
      <c r="H48" s="80">
        <f>MAX(H13:H42)</f>
        <v>38.9</v>
      </c>
      <c r="I48" s="79">
        <f>MAX(I13:I42)</f>
        <v>23.8</v>
      </c>
      <c r="J48" s="73">
        <f>MAX(J13:J42)</f>
        <v>0</v>
      </c>
      <c r="K48" s="80">
        <f>MAX(K13:K42)</f>
        <v>34.200000000000003</v>
      </c>
      <c r="L48" s="79">
        <f>MAX(L13:L42)</f>
        <v>24.8</v>
      </c>
      <c r="M48" s="73">
        <f>MAX(M13:M42)</f>
        <v>0</v>
      </c>
      <c r="N48" s="80">
        <f>MAX(N13:N42)</f>
        <v>33.1</v>
      </c>
      <c r="O48" s="79">
        <f>MAX(O13:O42)</f>
        <v>23</v>
      </c>
      <c r="P48" s="73">
        <f>MAX(P13:P42)</f>
        <v>0</v>
      </c>
      <c r="Q48" s="80">
        <f>MAX(Q13:Q42)</f>
        <v>35.299999999999997</v>
      </c>
      <c r="R48" s="79">
        <f>MAX(R13:R42)</f>
        <v>24.3</v>
      </c>
      <c r="S48" s="73">
        <f>MAX(S13:S42)</f>
        <v>0</v>
      </c>
    </row>
    <row r="49" spans="1:19" ht="11.1" customHeight="1" thickBot="1" x14ac:dyDescent="0.25">
      <c r="A49" s="72" t="s">
        <v>29</v>
      </c>
      <c r="B49" s="78"/>
      <c r="C49" s="77"/>
      <c r="D49" s="69"/>
      <c r="E49" s="78"/>
      <c r="F49" s="77"/>
      <c r="G49" s="69"/>
      <c r="H49" s="78"/>
      <c r="I49" s="77"/>
      <c r="J49" s="69"/>
      <c r="K49" s="78"/>
      <c r="L49" s="77"/>
      <c r="M49" s="69"/>
      <c r="N49" s="78"/>
      <c r="O49" s="77"/>
      <c r="P49" s="69"/>
      <c r="Q49" s="78"/>
      <c r="R49" s="77"/>
      <c r="S49" s="69"/>
    </row>
    <row r="50" spans="1:19" ht="11.1" customHeight="1" x14ac:dyDescent="0.2">
      <c r="A50" s="76" t="s">
        <v>15</v>
      </c>
      <c r="B50" s="75">
        <f>MIN(B13:B42)</f>
        <v>27.9</v>
      </c>
      <c r="C50" s="74">
        <f>MIN(C13:C42)</f>
        <v>19.100000000000001</v>
      </c>
      <c r="D50" s="73">
        <f>MIN(D13:D42)</f>
        <v>0</v>
      </c>
      <c r="E50" s="75">
        <f>MIN(E13:E42)</f>
        <v>19.399999999999999</v>
      </c>
      <c r="F50" s="74">
        <f>MIN(F13:F42)</f>
        <v>11.2</v>
      </c>
      <c r="G50" s="73">
        <f>MIN(G13:G42)</f>
        <v>0</v>
      </c>
      <c r="H50" s="75">
        <f>MIN(H13:H42)</f>
        <v>30</v>
      </c>
      <c r="I50" s="74">
        <f>MIN(I13:I42)</f>
        <v>15.9</v>
      </c>
      <c r="J50" s="73">
        <f>MIN(J13:J42)</f>
        <v>0</v>
      </c>
      <c r="K50" s="75">
        <f>MIN(K13:K42)</f>
        <v>31</v>
      </c>
      <c r="L50" s="74">
        <f>MIN(L13:L42)</f>
        <v>18.7</v>
      </c>
      <c r="M50" s="73">
        <f>MIN(M13:M42)</f>
        <v>0</v>
      </c>
      <c r="N50" s="75">
        <f>MIN(N13:N42)</f>
        <v>27.8</v>
      </c>
      <c r="O50" s="74">
        <f>MIN(O13:O42)</f>
        <v>16.600000000000001</v>
      </c>
      <c r="P50" s="73">
        <f>MIN(P13:P42)</f>
        <v>0</v>
      </c>
      <c r="Q50" s="75">
        <f>MIN(Q13:Q42)</f>
        <v>29.7</v>
      </c>
      <c r="R50" s="74">
        <f>MIN(R13:R42)</f>
        <v>18.8</v>
      </c>
      <c r="S50" s="73">
        <f>MIN(S13:S42)</f>
        <v>0</v>
      </c>
    </row>
    <row r="51" spans="1:19" ht="11.1" customHeight="1" thickBot="1" x14ac:dyDescent="0.25">
      <c r="A51" s="72" t="s">
        <v>30</v>
      </c>
      <c r="B51" s="71"/>
      <c r="C51" s="70"/>
      <c r="D51" s="69"/>
      <c r="E51" s="71"/>
      <c r="F51" s="70"/>
      <c r="G51" s="69"/>
      <c r="H51" s="71"/>
      <c r="I51" s="70"/>
      <c r="J51" s="69"/>
      <c r="K51" s="71"/>
      <c r="L51" s="70"/>
      <c r="M51" s="69"/>
      <c r="N51" s="71"/>
      <c r="O51" s="70"/>
      <c r="P51" s="69"/>
      <c r="Q51" s="71"/>
      <c r="R51" s="70"/>
      <c r="S51" s="69"/>
    </row>
    <row r="52" spans="1:19" x14ac:dyDescent="0.2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x14ac:dyDescent="0.2">
      <c r="A53" s="68" t="s">
        <v>19</v>
      </c>
      <c r="B53" s="67" t="s">
        <v>20</v>
      </c>
      <c r="C53" s="67"/>
      <c r="D53" s="62"/>
      <c r="E53" s="62"/>
      <c r="F53" s="62"/>
      <c r="G53" s="62"/>
      <c r="H53" s="6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x14ac:dyDescent="0.2">
      <c r="A54" s="66" t="s">
        <v>32</v>
      </c>
      <c r="B54" s="62" t="s">
        <v>23</v>
      </c>
      <c r="C54" s="62"/>
      <c r="D54" s="62"/>
      <c r="E54" s="62"/>
      <c r="F54" s="62"/>
      <c r="G54" s="62"/>
      <c r="H54" s="62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x14ac:dyDescent="0.2">
      <c r="A55" s="64" t="s">
        <v>31</v>
      </c>
      <c r="B55" s="63" t="s">
        <v>33</v>
      </c>
      <c r="C55" s="62"/>
      <c r="D55" s="62"/>
      <c r="E55" s="62"/>
      <c r="F55" s="62"/>
      <c r="G55" s="62"/>
      <c r="H55" s="62"/>
    </row>
  </sheetData>
  <mergeCells count="92">
    <mergeCell ref="A3:S3"/>
    <mergeCell ref="A1:S1"/>
    <mergeCell ref="Q48:Q49"/>
    <mergeCell ref="R48:R49"/>
    <mergeCell ref="S48:S49"/>
    <mergeCell ref="E9:G9"/>
    <mergeCell ref="H9:J9"/>
    <mergeCell ref="Q9:S9"/>
    <mergeCell ref="Q10:S10"/>
    <mergeCell ref="K10:M10"/>
    <mergeCell ref="N9:P9"/>
    <mergeCell ref="N10:P10"/>
    <mergeCell ref="K9:M9"/>
    <mergeCell ref="A2:P2"/>
    <mergeCell ref="B10:D10"/>
    <mergeCell ref="A9:A10"/>
    <mergeCell ref="E10:G10"/>
    <mergeCell ref="H10:J10"/>
    <mergeCell ref="B9:D9"/>
    <mergeCell ref="A7:S7"/>
    <mergeCell ref="Q50:Q51"/>
    <mergeCell ref="R50:R51"/>
    <mergeCell ref="S50:S51"/>
    <mergeCell ref="Q44:Q45"/>
    <mergeCell ref="R44:R45"/>
    <mergeCell ref="S44:S45"/>
    <mergeCell ref="Q46:Q47"/>
    <mergeCell ref="R46:R47"/>
    <mergeCell ref="S46:S47"/>
    <mergeCell ref="B44:B45"/>
    <mergeCell ref="C44:C45"/>
    <mergeCell ref="D44:D45"/>
    <mergeCell ref="E44:E45"/>
    <mergeCell ref="K44:K45"/>
    <mergeCell ref="F44:F45"/>
    <mergeCell ref="G44:G45"/>
    <mergeCell ref="C50:C51"/>
    <mergeCell ref="D50:D51"/>
    <mergeCell ref="E46:E47"/>
    <mergeCell ref="L44:L45"/>
    <mergeCell ref="M44:M45"/>
    <mergeCell ref="J44:J45"/>
    <mergeCell ref="H50:H51"/>
    <mergeCell ref="I50:I51"/>
    <mergeCell ref="E50:E51"/>
    <mergeCell ref="K46:K47"/>
    <mergeCell ref="A6:S6"/>
    <mergeCell ref="A4:S4"/>
    <mergeCell ref="F50:F51"/>
    <mergeCell ref="F46:F47"/>
    <mergeCell ref="D46:D47"/>
    <mergeCell ref="D48:D49"/>
    <mergeCell ref="B50:B51"/>
    <mergeCell ref="G50:G51"/>
    <mergeCell ref="H44:H45"/>
    <mergeCell ref="C48:C49"/>
    <mergeCell ref="J46:J47"/>
    <mergeCell ref="J48:J49"/>
    <mergeCell ref="H48:H49"/>
    <mergeCell ref="I48:I49"/>
    <mergeCell ref="C46:C47"/>
    <mergeCell ref="I44:I45"/>
    <mergeCell ref="P50:P51"/>
    <mergeCell ref="L50:L51"/>
    <mergeCell ref="M50:M51"/>
    <mergeCell ref="L46:L47"/>
    <mergeCell ref="N48:N49"/>
    <mergeCell ref="J50:J51"/>
    <mergeCell ref="L48:L49"/>
    <mergeCell ref="M48:M49"/>
    <mergeCell ref="O48:O49"/>
    <mergeCell ref="N50:N51"/>
    <mergeCell ref="O50:O51"/>
    <mergeCell ref="K50:K51"/>
    <mergeCell ref="M46:M47"/>
    <mergeCell ref="A11:A12"/>
    <mergeCell ref="P48:P49"/>
    <mergeCell ref="K48:K49"/>
    <mergeCell ref="G46:G47"/>
    <mergeCell ref="E48:E49"/>
    <mergeCell ref="F48:F49"/>
    <mergeCell ref="G48:G49"/>
    <mergeCell ref="B48:B49"/>
    <mergeCell ref="N46:N47"/>
    <mergeCell ref="O46:O47"/>
    <mergeCell ref="P46:P47"/>
    <mergeCell ref="N44:N45"/>
    <mergeCell ref="O44:O45"/>
    <mergeCell ref="P44:P45"/>
    <mergeCell ref="B46:B47"/>
    <mergeCell ref="H46:H47"/>
    <mergeCell ref="I46:I47"/>
  </mergeCells>
  <conditionalFormatting sqref="B13:B42">
    <cfRule type="cellIs" dxfId="55" priority="6" stopIfTrue="1" operator="equal">
      <formula>$B$48</formula>
    </cfRule>
  </conditionalFormatting>
  <conditionalFormatting sqref="C13:C42">
    <cfRule type="cellIs" dxfId="54" priority="7" stopIfTrue="1" operator="equal">
      <formula>$C$50</formula>
    </cfRule>
  </conditionalFormatting>
  <conditionalFormatting sqref="E13:E42">
    <cfRule type="cellIs" dxfId="53" priority="8" stopIfTrue="1" operator="equal">
      <formula>$E$48</formula>
    </cfRule>
  </conditionalFormatting>
  <conditionalFormatting sqref="F13:F42">
    <cfRule type="cellIs" dxfId="52" priority="9" stopIfTrue="1" operator="equal">
      <formula>$F$50</formula>
    </cfRule>
  </conditionalFormatting>
  <conditionalFormatting sqref="H13:H42">
    <cfRule type="cellIs" dxfId="51" priority="10" stopIfTrue="1" operator="equal">
      <formula>$H$48</formula>
    </cfRule>
  </conditionalFormatting>
  <conditionalFormatting sqref="I13:I42">
    <cfRule type="cellIs" dxfId="50" priority="11" stopIfTrue="1" operator="equal">
      <formula>$I$50</formula>
    </cfRule>
  </conditionalFormatting>
  <conditionalFormatting sqref="K13:K42">
    <cfRule type="cellIs" dxfId="49" priority="12" stopIfTrue="1" operator="equal">
      <formula>$K$48</formula>
    </cfRule>
  </conditionalFormatting>
  <conditionalFormatting sqref="L13:L42">
    <cfRule type="cellIs" dxfId="48" priority="13" stopIfTrue="1" operator="equal">
      <formula>$L$50</formula>
    </cfRule>
  </conditionalFormatting>
  <conditionalFormatting sqref="Q13:Q42">
    <cfRule type="cellIs" dxfId="47" priority="14" stopIfTrue="1" operator="equal">
      <formula>$Q$48</formula>
    </cfRule>
  </conditionalFormatting>
  <conditionalFormatting sqref="N13:N42">
    <cfRule type="cellIs" dxfId="46" priority="5" stopIfTrue="1" operator="equal">
      <formula>$N$48</formula>
    </cfRule>
  </conditionalFormatting>
  <conditionalFormatting sqref="R13:R42">
    <cfRule type="cellIs" dxfId="45" priority="4" stopIfTrue="1" operator="equal">
      <formula>$R$50</formula>
    </cfRule>
  </conditionalFormatting>
  <conditionalFormatting sqref="D13:D42 G13:G42 J13:J42 M13:M42 P12:P42 S13:S42">
    <cfRule type="cellIs" dxfId="44" priority="2" operator="equal">
      <formula>"tr"</formula>
    </cfRule>
    <cfRule type="cellIs" dxfId="43" priority="3" operator="greaterThan">
      <formula>0</formula>
    </cfRule>
  </conditionalFormatting>
  <conditionalFormatting sqref="O13:O42">
    <cfRule type="cellIs" dxfId="42" priority="1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sept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Vasiliadou</dc:creator>
  <cp:lastModifiedBy>Stavros Tsouderos</cp:lastModifiedBy>
  <cp:lastPrinted>2025-03-24T12:37:28Z</cp:lastPrinted>
  <dcterms:created xsi:type="dcterms:W3CDTF">2005-01-24T11:37:01Z</dcterms:created>
  <dcterms:modified xsi:type="dcterms:W3CDTF">2026-03-13T12:21:08Z</dcterms:modified>
</cp:coreProperties>
</file>