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tStephanou\Desktop\"/>
    </mc:Choice>
  </mc:AlternateContent>
  <bookViews>
    <workbookView xWindow="0" yWindow="0" windowWidth="24000" windowHeight="9600"/>
  </bookViews>
  <sheets>
    <sheet name="JAN" sheetId="1" r:id="rId1"/>
    <sheet name="FEB" sheetId="2" r:id="rId2"/>
    <sheet name="MAR" sheetId="3" r:id="rId3"/>
    <sheet name="APR" sheetId="4" r:id="rId4"/>
    <sheet name="MAY" sheetId="5" r:id="rId5"/>
    <sheet name="JUNE" sheetId="6" r:id="rId6"/>
    <sheet name="JULY" sheetId="7" r:id="rId7"/>
    <sheet name="AUG" sheetId="8" r:id="rId8"/>
    <sheet name="SEP" sheetId="9" r:id="rId9"/>
    <sheet name="OCT" sheetId="10" r:id="rId10"/>
    <sheet name="NOV" sheetId="11" r:id="rId11"/>
    <sheet name="DEC" sheetId="12" r:id="rId1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9" i="12" l="1"/>
  <c r="K39" i="12"/>
  <c r="J39" i="12"/>
  <c r="H39" i="12"/>
  <c r="F39" i="12"/>
  <c r="E39" i="12"/>
  <c r="C39" i="12"/>
  <c r="B39" i="12"/>
  <c r="P38" i="12"/>
  <c r="O38" i="12"/>
  <c r="N38" i="12"/>
  <c r="Q38" i="12" s="1"/>
  <c r="G38" i="12"/>
  <c r="D38" i="12"/>
  <c r="P37" i="12"/>
  <c r="O37" i="12"/>
  <c r="G37" i="12"/>
  <c r="D37" i="12"/>
  <c r="N37" i="12" s="1"/>
  <c r="Q37" i="12" s="1"/>
  <c r="P36" i="12"/>
  <c r="O36" i="12"/>
  <c r="N36" i="12"/>
  <c r="Q36" i="12" s="1"/>
  <c r="G36" i="12"/>
  <c r="D36" i="12"/>
  <c r="P35" i="12"/>
  <c r="O35" i="12"/>
  <c r="G35" i="12"/>
  <c r="D35" i="12"/>
  <c r="N35" i="12" s="1"/>
  <c r="Q35" i="12" s="1"/>
  <c r="P34" i="12"/>
  <c r="O34" i="12"/>
  <c r="N34" i="12"/>
  <c r="Q34" i="12" s="1"/>
  <c r="G34" i="12"/>
  <c r="D34" i="12"/>
  <c r="P33" i="12"/>
  <c r="O33" i="12"/>
  <c r="G33" i="12"/>
  <c r="D33" i="12"/>
  <c r="N33" i="12" s="1"/>
  <c r="Q33" i="12" s="1"/>
  <c r="P32" i="12"/>
  <c r="O32" i="12"/>
  <c r="N32" i="12"/>
  <c r="Q32" i="12" s="1"/>
  <c r="G32" i="12"/>
  <c r="D32" i="12"/>
  <c r="P31" i="12"/>
  <c r="O31" i="12"/>
  <c r="G31" i="12"/>
  <c r="D31" i="12"/>
  <c r="N31" i="12" s="1"/>
  <c r="Q31" i="12" s="1"/>
  <c r="P30" i="12"/>
  <c r="O30" i="12"/>
  <c r="N30" i="12"/>
  <c r="Q30" i="12" s="1"/>
  <c r="G30" i="12"/>
  <c r="D30" i="12"/>
  <c r="P29" i="12"/>
  <c r="O29" i="12"/>
  <c r="G29" i="12"/>
  <c r="D29" i="12"/>
  <c r="N29" i="12" s="1"/>
  <c r="Q29" i="12" s="1"/>
  <c r="P28" i="12"/>
  <c r="O28" i="12"/>
  <c r="N28" i="12"/>
  <c r="Q28" i="12" s="1"/>
  <c r="G28" i="12"/>
  <c r="D28" i="12"/>
  <c r="P27" i="12"/>
  <c r="O27" i="12"/>
  <c r="G27" i="12"/>
  <c r="D27" i="12"/>
  <c r="N27" i="12" s="1"/>
  <c r="Q27" i="12" s="1"/>
  <c r="P26" i="12"/>
  <c r="O26" i="12"/>
  <c r="N26" i="12"/>
  <c r="Q26" i="12" s="1"/>
  <c r="G26" i="12"/>
  <c r="D26" i="12"/>
  <c r="P25" i="12"/>
  <c r="O25" i="12"/>
  <c r="G25" i="12"/>
  <c r="D25" i="12"/>
  <c r="N25" i="12" s="1"/>
  <c r="Q25" i="12" s="1"/>
  <c r="P24" i="12"/>
  <c r="O24" i="12"/>
  <c r="N24" i="12"/>
  <c r="Q24" i="12" s="1"/>
  <c r="G24" i="12"/>
  <c r="D24" i="12"/>
  <c r="P23" i="12"/>
  <c r="O23" i="12"/>
  <c r="G23" i="12"/>
  <c r="D23" i="12"/>
  <c r="N23" i="12" s="1"/>
  <c r="Q23" i="12" s="1"/>
  <c r="P22" i="12"/>
  <c r="O22" i="12"/>
  <c r="N22" i="12"/>
  <c r="Q22" i="12" s="1"/>
  <c r="G22" i="12"/>
  <c r="D22" i="12"/>
  <c r="P21" i="12"/>
  <c r="O21" i="12"/>
  <c r="G21" i="12"/>
  <c r="D21" i="12"/>
  <c r="N21" i="12" s="1"/>
  <c r="Q21" i="12" s="1"/>
  <c r="P20" i="12"/>
  <c r="O20" i="12"/>
  <c r="N20" i="12"/>
  <c r="Q20" i="12" s="1"/>
  <c r="G20" i="12"/>
  <c r="D20" i="12"/>
  <c r="P19" i="12"/>
  <c r="O19" i="12"/>
  <c r="G19" i="12"/>
  <c r="D19" i="12"/>
  <c r="N19" i="12" s="1"/>
  <c r="Q19" i="12" s="1"/>
  <c r="P18" i="12"/>
  <c r="O18" i="12"/>
  <c r="N18" i="12"/>
  <c r="Q18" i="12" s="1"/>
  <c r="G18" i="12"/>
  <c r="D18" i="12"/>
  <c r="P17" i="12"/>
  <c r="O17" i="12"/>
  <c r="G17" i="12"/>
  <c r="D17" i="12"/>
  <c r="N17" i="12" s="1"/>
  <c r="Q17" i="12" s="1"/>
  <c r="P16" i="12"/>
  <c r="O16" i="12"/>
  <c r="N16" i="12"/>
  <c r="Q16" i="12" s="1"/>
  <c r="G16" i="12"/>
  <c r="D16" i="12"/>
  <c r="P15" i="12"/>
  <c r="O15" i="12"/>
  <c r="G15" i="12"/>
  <c r="D15" i="12"/>
  <c r="N15" i="12" s="1"/>
  <c r="Q15" i="12" s="1"/>
  <c r="P14" i="12"/>
  <c r="O14" i="12"/>
  <c r="N14" i="12"/>
  <c r="Q14" i="12" s="1"/>
  <c r="G14" i="12"/>
  <c r="D14" i="12"/>
  <c r="P13" i="12"/>
  <c r="O13" i="12"/>
  <c r="G13" i="12"/>
  <c r="D13" i="12"/>
  <c r="N13" i="12" s="1"/>
  <c r="Q13" i="12" s="1"/>
  <c r="P12" i="12"/>
  <c r="O12" i="12"/>
  <c r="N12" i="12"/>
  <c r="Q12" i="12" s="1"/>
  <c r="G12" i="12"/>
  <c r="D12" i="12"/>
  <c r="P11" i="12"/>
  <c r="O11" i="12"/>
  <c r="G11" i="12"/>
  <c r="D11" i="12"/>
  <c r="N11" i="12" s="1"/>
  <c r="Q11" i="12" s="1"/>
  <c r="P10" i="12"/>
  <c r="O10" i="12"/>
  <c r="N10" i="12"/>
  <c r="Q10" i="12" s="1"/>
  <c r="G10" i="12"/>
  <c r="D10" i="12"/>
  <c r="P9" i="12"/>
  <c r="P39" i="12" s="1"/>
  <c r="O9" i="12"/>
  <c r="G9" i="12"/>
  <c r="G39" i="12" s="1"/>
  <c r="D9" i="12"/>
  <c r="N9" i="12" s="1"/>
  <c r="Q9" i="12" s="1"/>
  <c r="P8" i="12"/>
  <c r="O8" i="12"/>
  <c r="O39" i="12" s="1"/>
  <c r="N8" i="12"/>
  <c r="Q8" i="12" s="1"/>
  <c r="Q39" i="12" s="1"/>
  <c r="G8" i="12"/>
  <c r="D8" i="12"/>
  <c r="D39" i="12" s="1"/>
  <c r="N39" i="12" l="1"/>
  <c r="L39" i="11" l="1"/>
  <c r="K39" i="11"/>
  <c r="J39" i="11"/>
  <c r="H39" i="11"/>
  <c r="F39" i="11"/>
  <c r="E39" i="11"/>
  <c r="C39" i="11"/>
  <c r="B39" i="11"/>
  <c r="P38" i="11"/>
  <c r="O38" i="11"/>
  <c r="N38" i="11"/>
  <c r="Q38" i="11" s="1"/>
  <c r="G38" i="11"/>
  <c r="D38" i="11"/>
  <c r="P37" i="11"/>
  <c r="O37" i="11"/>
  <c r="G37" i="11"/>
  <c r="D37" i="11"/>
  <c r="N37" i="11" s="1"/>
  <c r="Q37" i="11" s="1"/>
  <c r="P36" i="11"/>
  <c r="O36" i="11"/>
  <c r="N36" i="11"/>
  <c r="Q36" i="11" s="1"/>
  <c r="G36" i="11"/>
  <c r="D36" i="11"/>
  <c r="P35" i="11"/>
  <c r="O35" i="11"/>
  <c r="G35" i="11"/>
  <c r="D35" i="11"/>
  <c r="N35" i="11" s="1"/>
  <c r="Q35" i="11" s="1"/>
  <c r="P34" i="11"/>
  <c r="O34" i="11"/>
  <c r="N34" i="11"/>
  <c r="Q34" i="11" s="1"/>
  <c r="G34" i="11"/>
  <c r="D34" i="11"/>
  <c r="P33" i="11"/>
  <c r="O33" i="11"/>
  <c r="G33" i="11"/>
  <c r="D33" i="11"/>
  <c r="N33" i="11" s="1"/>
  <c r="Q33" i="11" s="1"/>
  <c r="P32" i="11"/>
  <c r="O32" i="11"/>
  <c r="N32" i="11"/>
  <c r="Q32" i="11" s="1"/>
  <c r="G32" i="11"/>
  <c r="D32" i="11"/>
  <c r="P31" i="11"/>
  <c r="O31" i="11"/>
  <c r="G31" i="11"/>
  <c r="D31" i="11"/>
  <c r="N31" i="11" s="1"/>
  <c r="Q31" i="11" s="1"/>
  <c r="P30" i="11"/>
  <c r="O30" i="11"/>
  <c r="N30" i="11"/>
  <c r="Q30" i="11" s="1"/>
  <c r="G30" i="11"/>
  <c r="D30" i="11"/>
  <c r="P29" i="11"/>
  <c r="O29" i="11"/>
  <c r="G29" i="11"/>
  <c r="D29" i="11"/>
  <c r="N29" i="11" s="1"/>
  <c r="Q29" i="11" s="1"/>
  <c r="P28" i="11"/>
  <c r="O28" i="11"/>
  <c r="N28" i="11"/>
  <c r="Q28" i="11" s="1"/>
  <c r="G28" i="11"/>
  <c r="D28" i="11"/>
  <c r="P27" i="11"/>
  <c r="O27" i="11"/>
  <c r="G27" i="11"/>
  <c r="D27" i="11"/>
  <c r="N27" i="11" s="1"/>
  <c r="Q27" i="11" s="1"/>
  <c r="P26" i="11"/>
  <c r="O26" i="11"/>
  <c r="N26" i="11"/>
  <c r="Q26" i="11" s="1"/>
  <c r="G26" i="11"/>
  <c r="D26" i="11"/>
  <c r="P25" i="11"/>
  <c r="O25" i="11"/>
  <c r="G25" i="11"/>
  <c r="D25" i="11"/>
  <c r="N25" i="11" s="1"/>
  <c r="Q25" i="11" s="1"/>
  <c r="P24" i="11"/>
  <c r="O24" i="11"/>
  <c r="N24" i="11"/>
  <c r="Q24" i="11" s="1"/>
  <c r="G24" i="11"/>
  <c r="D24" i="11"/>
  <c r="P23" i="11"/>
  <c r="O23" i="11"/>
  <c r="G23" i="11"/>
  <c r="D23" i="11"/>
  <c r="N23" i="11" s="1"/>
  <c r="Q23" i="11" s="1"/>
  <c r="P22" i="11"/>
  <c r="O22" i="11"/>
  <c r="N22" i="11"/>
  <c r="Q22" i="11" s="1"/>
  <c r="G22" i="11"/>
  <c r="D22" i="11"/>
  <c r="P21" i="11"/>
  <c r="O21" i="11"/>
  <c r="G21" i="11"/>
  <c r="D21" i="11"/>
  <c r="N21" i="11" s="1"/>
  <c r="Q21" i="11" s="1"/>
  <c r="P20" i="11"/>
  <c r="O20" i="11"/>
  <c r="N20" i="11"/>
  <c r="Q20" i="11" s="1"/>
  <c r="G20" i="11"/>
  <c r="D20" i="11"/>
  <c r="P19" i="11"/>
  <c r="O19" i="11"/>
  <c r="G19" i="11"/>
  <c r="D19" i="11"/>
  <c r="N19" i="11" s="1"/>
  <c r="Q19" i="11" s="1"/>
  <c r="P18" i="11"/>
  <c r="O18" i="11"/>
  <c r="N18" i="11"/>
  <c r="Q18" i="11" s="1"/>
  <c r="G18" i="11"/>
  <c r="D18" i="11"/>
  <c r="P17" i="11"/>
  <c r="O17" i="11"/>
  <c r="G17" i="11"/>
  <c r="D17" i="11"/>
  <c r="N17" i="11" s="1"/>
  <c r="Q17" i="11" s="1"/>
  <c r="P16" i="11"/>
  <c r="O16" i="11"/>
  <c r="N16" i="11"/>
  <c r="Q16" i="11" s="1"/>
  <c r="G16" i="11"/>
  <c r="D16" i="11"/>
  <c r="P15" i="11"/>
  <c r="O15" i="11"/>
  <c r="G15" i="11"/>
  <c r="D15" i="11"/>
  <c r="N15" i="11" s="1"/>
  <c r="Q15" i="11" s="1"/>
  <c r="P14" i="11"/>
  <c r="O14" i="11"/>
  <c r="N14" i="11"/>
  <c r="Q14" i="11" s="1"/>
  <c r="G14" i="11"/>
  <c r="D14" i="11"/>
  <c r="P13" i="11"/>
  <c r="O13" i="11"/>
  <c r="G13" i="11"/>
  <c r="D13" i="11"/>
  <c r="N13" i="11" s="1"/>
  <c r="Q13" i="11" s="1"/>
  <c r="P12" i="11"/>
  <c r="O12" i="11"/>
  <c r="N12" i="11"/>
  <c r="Q12" i="11" s="1"/>
  <c r="G12" i="11"/>
  <c r="D12" i="11"/>
  <c r="P11" i="11"/>
  <c r="O11" i="11"/>
  <c r="G11" i="11"/>
  <c r="D11" i="11"/>
  <c r="N11" i="11" s="1"/>
  <c r="Q11" i="11" s="1"/>
  <c r="P10" i="11"/>
  <c r="O10" i="11"/>
  <c r="N10" i="11"/>
  <c r="Q10" i="11" s="1"/>
  <c r="G10" i="11"/>
  <c r="D10" i="11"/>
  <c r="P9" i="11"/>
  <c r="P39" i="11" s="1"/>
  <c r="O9" i="11"/>
  <c r="G9" i="11"/>
  <c r="G39" i="11" s="1"/>
  <c r="D9" i="11"/>
  <c r="N9" i="11" s="1"/>
  <c r="Q9" i="11" s="1"/>
  <c r="P8" i="11"/>
  <c r="O8" i="11"/>
  <c r="O39" i="11" s="1"/>
  <c r="N8" i="11"/>
  <c r="Q8" i="11" s="1"/>
  <c r="G8" i="11"/>
  <c r="D8" i="11"/>
  <c r="D39" i="11" s="1"/>
  <c r="Q39" i="11" l="1"/>
  <c r="N39" i="11"/>
  <c r="L39" i="10" l="1"/>
  <c r="K39" i="10"/>
  <c r="J39" i="10"/>
  <c r="H39" i="10"/>
  <c r="F39" i="10"/>
  <c r="E39" i="10"/>
  <c r="C39" i="10"/>
  <c r="B39" i="10"/>
  <c r="P38" i="10"/>
  <c r="O38" i="10"/>
  <c r="N38" i="10"/>
  <c r="Q38" i="10" s="1"/>
  <c r="G38" i="10"/>
  <c r="D38" i="10"/>
  <c r="P37" i="10"/>
  <c r="O37" i="10"/>
  <c r="G37" i="10"/>
  <c r="D37" i="10"/>
  <c r="N37" i="10" s="1"/>
  <c r="Q37" i="10" s="1"/>
  <c r="P36" i="10"/>
  <c r="O36" i="10"/>
  <c r="N36" i="10"/>
  <c r="Q36" i="10" s="1"/>
  <c r="G36" i="10"/>
  <c r="D36" i="10"/>
  <c r="P35" i="10"/>
  <c r="O35" i="10"/>
  <c r="G35" i="10"/>
  <c r="D35" i="10"/>
  <c r="N35" i="10" s="1"/>
  <c r="Q35" i="10" s="1"/>
  <c r="P34" i="10"/>
  <c r="O34" i="10"/>
  <c r="N34" i="10"/>
  <c r="Q34" i="10" s="1"/>
  <c r="G34" i="10"/>
  <c r="D34" i="10"/>
  <c r="P33" i="10"/>
  <c r="O33" i="10"/>
  <c r="G33" i="10"/>
  <c r="D33" i="10"/>
  <c r="N33" i="10" s="1"/>
  <c r="Q33" i="10" s="1"/>
  <c r="P32" i="10"/>
  <c r="O32" i="10"/>
  <c r="N32" i="10"/>
  <c r="Q32" i="10" s="1"/>
  <c r="G32" i="10"/>
  <c r="D32" i="10"/>
  <c r="P31" i="10"/>
  <c r="O31" i="10"/>
  <c r="G31" i="10"/>
  <c r="D31" i="10"/>
  <c r="N31" i="10" s="1"/>
  <c r="Q31" i="10" s="1"/>
  <c r="P30" i="10"/>
  <c r="O30" i="10"/>
  <c r="N30" i="10"/>
  <c r="Q30" i="10" s="1"/>
  <c r="G30" i="10"/>
  <c r="D30" i="10"/>
  <c r="P29" i="10"/>
  <c r="O29" i="10"/>
  <c r="G29" i="10"/>
  <c r="D29" i="10"/>
  <c r="N29" i="10" s="1"/>
  <c r="Q29" i="10" s="1"/>
  <c r="P28" i="10"/>
  <c r="O28" i="10"/>
  <c r="N28" i="10"/>
  <c r="Q28" i="10" s="1"/>
  <c r="G28" i="10"/>
  <c r="D28" i="10"/>
  <c r="P27" i="10"/>
  <c r="O27" i="10"/>
  <c r="G27" i="10"/>
  <c r="D27" i="10"/>
  <c r="N27" i="10" s="1"/>
  <c r="Q27" i="10" s="1"/>
  <c r="P26" i="10"/>
  <c r="O26" i="10"/>
  <c r="N26" i="10"/>
  <c r="Q26" i="10" s="1"/>
  <c r="G26" i="10"/>
  <c r="D26" i="10"/>
  <c r="P25" i="10"/>
  <c r="O25" i="10"/>
  <c r="G25" i="10"/>
  <c r="D25" i="10"/>
  <c r="N25" i="10" s="1"/>
  <c r="Q25" i="10" s="1"/>
  <c r="P24" i="10"/>
  <c r="O24" i="10"/>
  <c r="N24" i="10"/>
  <c r="Q24" i="10" s="1"/>
  <c r="G24" i="10"/>
  <c r="D24" i="10"/>
  <c r="P23" i="10"/>
  <c r="O23" i="10"/>
  <c r="G23" i="10"/>
  <c r="D23" i="10"/>
  <c r="N23" i="10" s="1"/>
  <c r="Q23" i="10" s="1"/>
  <c r="P22" i="10"/>
  <c r="O22" i="10"/>
  <c r="N22" i="10"/>
  <c r="Q22" i="10" s="1"/>
  <c r="G22" i="10"/>
  <c r="D22" i="10"/>
  <c r="P21" i="10"/>
  <c r="O21" i="10"/>
  <c r="G21" i="10"/>
  <c r="D21" i="10"/>
  <c r="N21" i="10" s="1"/>
  <c r="Q21" i="10" s="1"/>
  <c r="P20" i="10"/>
  <c r="O20" i="10"/>
  <c r="N20" i="10"/>
  <c r="Q20" i="10" s="1"/>
  <c r="G20" i="10"/>
  <c r="D20" i="10"/>
  <c r="P19" i="10"/>
  <c r="O19" i="10"/>
  <c r="G19" i="10"/>
  <c r="D19" i="10"/>
  <c r="N19" i="10" s="1"/>
  <c r="Q19" i="10" s="1"/>
  <c r="P18" i="10"/>
  <c r="O18" i="10"/>
  <c r="N18" i="10"/>
  <c r="Q18" i="10" s="1"/>
  <c r="G18" i="10"/>
  <c r="D18" i="10"/>
  <c r="P17" i="10"/>
  <c r="O17" i="10"/>
  <c r="G17" i="10"/>
  <c r="D17" i="10"/>
  <c r="N17" i="10" s="1"/>
  <c r="Q17" i="10" s="1"/>
  <c r="P16" i="10"/>
  <c r="O16" i="10"/>
  <c r="N16" i="10"/>
  <c r="Q16" i="10" s="1"/>
  <c r="G16" i="10"/>
  <c r="D16" i="10"/>
  <c r="P15" i="10"/>
  <c r="O15" i="10"/>
  <c r="G15" i="10"/>
  <c r="D15" i="10"/>
  <c r="N15" i="10" s="1"/>
  <c r="Q15" i="10" s="1"/>
  <c r="P14" i="10"/>
  <c r="O14" i="10"/>
  <c r="N14" i="10"/>
  <c r="Q14" i="10" s="1"/>
  <c r="G14" i="10"/>
  <c r="D14" i="10"/>
  <c r="P13" i="10"/>
  <c r="O13" i="10"/>
  <c r="G13" i="10"/>
  <c r="D13" i="10"/>
  <c r="N13" i="10" s="1"/>
  <c r="Q13" i="10" s="1"/>
  <c r="P12" i="10"/>
  <c r="O12" i="10"/>
  <c r="N12" i="10"/>
  <c r="Q12" i="10" s="1"/>
  <c r="G12" i="10"/>
  <c r="D12" i="10"/>
  <c r="P11" i="10"/>
  <c r="O11" i="10"/>
  <c r="G11" i="10"/>
  <c r="D11" i="10"/>
  <c r="N11" i="10" s="1"/>
  <c r="Q11" i="10" s="1"/>
  <c r="P10" i="10"/>
  <c r="O10" i="10"/>
  <c r="N10" i="10"/>
  <c r="Q10" i="10" s="1"/>
  <c r="G10" i="10"/>
  <c r="D10" i="10"/>
  <c r="P9" i="10"/>
  <c r="P39" i="10" s="1"/>
  <c r="O9" i="10"/>
  <c r="G9" i="10"/>
  <c r="G39" i="10" s="1"/>
  <c r="D9" i="10"/>
  <c r="N9" i="10" s="1"/>
  <c r="Q9" i="10" s="1"/>
  <c r="P8" i="10"/>
  <c r="O8" i="10"/>
  <c r="O39" i="10" s="1"/>
  <c r="N8" i="10"/>
  <c r="Q8" i="10" s="1"/>
  <c r="G8" i="10"/>
  <c r="D8" i="10"/>
  <c r="D39" i="10" s="1"/>
  <c r="Q39" i="10" l="1"/>
  <c r="N39" i="10"/>
  <c r="L39" i="9" l="1"/>
  <c r="K39" i="9"/>
  <c r="J39" i="9"/>
  <c r="H39" i="9"/>
  <c r="F39" i="9"/>
  <c r="E39" i="9"/>
  <c r="C39" i="9"/>
  <c r="B39" i="9"/>
  <c r="P38" i="9"/>
  <c r="O38" i="9"/>
  <c r="G38" i="9"/>
  <c r="D38" i="9"/>
  <c r="N38" i="9" s="1"/>
  <c r="Q38" i="9" s="1"/>
  <c r="P37" i="9"/>
  <c r="O37" i="9"/>
  <c r="N37" i="9"/>
  <c r="Q37" i="9" s="1"/>
  <c r="G37" i="9"/>
  <c r="D37" i="9"/>
  <c r="P36" i="9"/>
  <c r="O36" i="9"/>
  <c r="G36" i="9"/>
  <c r="D36" i="9"/>
  <c r="N36" i="9" s="1"/>
  <c r="Q36" i="9" s="1"/>
  <c r="P35" i="9"/>
  <c r="O35" i="9"/>
  <c r="N35" i="9"/>
  <c r="Q35" i="9" s="1"/>
  <c r="G35" i="9"/>
  <c r="D35" i="9"/>
  <c r="P34" i="9"/>
  <c r="O34" i="9"/>
  <c r="G34" i="9"/>
  <c r="D34" i="9"/>
  <c r="N34" i="9" s="1"/>
  <c r="Q34" i="9" s="1"/>
  <c r="P33" i="9"/>
  <c r="O33" i="9"/>
  <c r="N33" i="9"/>
  <c r="Q33" i="9" s="1"/>
  <c r="G33" i="9"/>
  <c r="D33" i="9"/>
  <c r="P32" i="9"/>
  <c r="O32" i="9"/>
  <c r="G32" i="9"/>
  <c r="D32" i="9"/>
  <c r="N32" i="9" s="1"/>
  <c r="Q32" i="9" s="1"/>
  <c r="P31" i="9"/>
  <c r="O31" i="9"/>
  <c r="N31" i="9"/>
  <c r="Q31" i="9" s="1"/>
  <c r="G31" i="9"/>
  <c r="D31" i="9"/>
  <c r="P30" i="9"/>
  <c r="O30" i="9"/>
  <c r="G30" i="9"/>
  <c r="D30" i="9"/>
  <c r="N30" i="9" s="1"/>
  <c r="Q30" i="9" s="1"/>
  <c r="P29" i="9"/>
  <c r="O29" i="9"/>
  <c r="N29" i="9"/>
  <c r="Q29" i="9" s="1"/>
  <c r="G29" i="9"/>
  <c r="D29" i="9"/>
  <c r="P28" i="9"/>
  <c r="O28" i="9"/>
  <c r="G28" i="9"/>
  <c r="D28" i="9"/>
  <c r="N28" i="9" s="1"/>
  <c r="Q28" i="9" s="1"/>
  <c r="P27" i="9"/>
  <c r="O27" i="9"/>
  <c r="N27" i="9"/>
  <c r="Q27" i="9" s="1"/>
  <c r="G27" i="9"/>
  <c r="D27" i="9"/>
  <c r="P26" i="9"/>
  <c r="O26" i="9"/>
  <c r="G26" i="9"/>
  <c r="D26" i="9"/>
  <c r="N26" i="9" s="1"/>
  <c r="Q26" i="9" s="1"/>
  <c r="P25" i="9"/>
  <c r="O25" i="9"/>
  <c r="N25" i="9"/>
  <c r="Q25" i="9" s="1"/>
  <c r="G25" i="9"/>
  <c r="D25" i="9"/>
  <c r="P24" i="9"/>
  <c r="O24" i="9"/>
  <c r="G24" i="9"/>
  <c r="D24" i="9"/>
  <c r="N24" i="9" s="1"/>
  <c r="Q24" i="9" s="1"/>
  <c r="P23" i="9"/>
  <c r="O23" i="9"/>
  <c r="N23" i="9"/>
  <c r="Q23" i="9" s="1"/>
  <c r="G23" i="9"/>
  <c r="D23" i="9"/>
  <c r="P22" i="9"/>
  <c r="O22" i="9"/>
  <c r="G22" i="9"/>
  <c r="D22" i="9"/>
  <c r="N22" i="9" s="1"/>
  <c r="Q22" i="9" s="1"/>
  <c r="P21" i="9"/>
  <c r="O21" i="9"/>
  <c r="N21" i="9"/>
  <c r="Q21" i="9" s="1"/>
  <c r="G21" i="9"/>
  <c r="D21" i="9"/>
  <c r="P20" i="9"/>
  <c r="O20" i="9"/>
  <c r="G20" i="9"/>
  <c r="D20" i="9"/>
  <c r="N20" i="9" s="1"/>
  <c r="Q20" i="9" s="1"/>
  <c r="P19" i="9"/>
  <c r="O19" i="9"/>
  <c r="N19" i="9"/>
  <c r="Q19" i="9" s="1"/>
  <c r="G19" i="9"/>
  <c r="D19" i="9"/>
  <c r="P18" i="9"/>
  <c r="O18" i="9"/>
  <c r="G18" i="9"/>
  <c r="D18" i="9"/>
  <c r="N18" i="9" s="1"/>
  <c r="Q18" i="9" s="1"/>
  <c r="P17" i="9"/>
  <c r="O17" i="9"/>
  <c r="N17" i="9"/>
  <c r="Q17" i="9" s="1"/>
  <c r="G17" i="9"/>
  <c r="D17" i="9"/>
  <c r="P16" i="9"/>
  <c r="O16" i="9"/>
  <c r="G16" i="9"/>
  <c r="D16" i="9"/>
  <c r="N16" i="9" s="1"/>
  <c r="Q16" i="9" s="1"/>
  <c r="P15" i="9"/>
  <c r="O15" i="9"/>
  <c r="N15" i="9"/>
  <c r="Q15" i="9" s="1"/>
  <c r="G15" i="9"/>
  <c r="D15" i="9"/>
  <c r="P14" i="9"/>
  <c r="O14" i="9"/>
  <c r="G14" i="9"/>
  <c r="D14" i="9"/>
  <c r="N14" i="9" s="1"/>
  <c r="Q14" i="9" s="1"/>
  <c r="P13" i="9"/>
  <c r="O13" i="9"/>
  <c r="N13" i="9"/>
  <c r="Q13" i="9" s="1"/>
  <c r="G13" i="9"/>
  <c r="D13" i="9"/>
  <c r="P12" i="9"/>
  <c r="O12" i="9"/>
  <c r="G12" i="9"/>
  <c r="D12" i="9"/>
  <c r="N12" i="9" s="1"/>
  <c r="Q12" i="9" s="1"/>
  <c r="P11" i="9"/>
  <c r="O11" i="9"/>
  <c r="N11" i="9"/>
  <c r="Q11" i="9" s="1"/>
  <c r="G11" i="9"/>
  <c r="D11" i="9"/>
  <c r="P10" i="9"/>
  <c r="O10" i="9"/>
  <c r="G10" i="9"/>
  <c r="D10" i="9"/>
  <c r="N10" i="9" s="1"/>
  <c r="Q10" i="9" s="1"/>
  <c r="P9" i="9"/>
  <c r="O9" i="9"/>
  <c r="N9" i="9"/>
  <c r="Q9" i="9" s="1"/>
  <c r="G9" i="9"/>
  <c r="D9" i="9"/>
  <c r="P8" i="9"/>
  <c r="P39" i="9" s="1"/>
  <c r="O8" i="9"/>
  <c r="O39" i="9" s="1"/>
  <c r="G8" i="9"/>
  <c r="G39" i="9" s="1"/>
  <c r="D8" i="9"/>
  <c r="N8" i="9" s="1"/>
  <c r="Q8" i="9" l="1"/>
  <c r="Q39" i="9" s="1"/>
  <c r="N39" i="9"/>
  <c r="D39" i="9"/>
  <c r="L39" i="8" l="1"/>
  <c r="K39" i="8"/>
  <c r="J39" i="8"/>
  <c r="H39" i="8"/>
  <c r="F39" i="8"/>
  <c r="E39" i="8"/>
  <c r="C39" i="8"/>
  <c r="B39" i="8"/>
  <c r="P38" i="8"/>
  <c r="O38" i="8"/>
  <c r="N38" i="8"/>
  <c r="Q38" i="8" s="1"/>
  <c r="G38" i="8"/>
  <c r="D38" i="8"/>
  <c r="P37" i="8"/>
  <c r="O37" i="8"/>
  <c r="G37" i="8"/>
  <c r="D37" i="8"/>
  <c r="N37" i="8" s="1"/>
  <c r="Q37" i="8" s="1"/>
  <c r="P36" i="8"/>
  <c r="O36" i="8"/>
  <c r="N36" i="8"/>
  <c r="Q36" i="8" s="1"/>
  <c r="G36" i="8"/>
  <c r="D36" i="8"/>
  <c r="P35" i="8"/>
  <c r="O35" i="8"/>
  <c r="G35" i="8"/>
  <c r="D35" i="8"/>
  <c r="N35" i="8" s="1"/>
  <c r="Q35" i="8" s="1"/>
  <c r="P34" i="8"/>
  <c r="O34" i="8"/>
  <c r="N34" i="8"/>
  <c r="Q34" i="8" s="1"/>
  <c r="G34" i="8"/>
  <c r="D34" i="8"/>
  <c r="P33" i="8"/>
  <c r="O33" i="8"/>
  <c r="G33" i="8"/>
  <c r="D33" i="8"/>
  <c r="N33" i="8" s="1"/>
  <c r="Q33" i="8" s="1"/>
  <c r="P32" i="8"/>
  <c r="O32" i="8"/>
  <c r="N32" i="8"/>
  <c r="Q32" i="8" s="1"/>
  <c r="G32" i="8"/>
  <c r="D32" i="8"/>
  <c r="P31" i="8"/>
  <c r="O31" i="8"/>
  <c r="G31" i="8"/>
  <c r="D31" i="8"/>
  <c r="N31" i="8" s="1"/>
  <c r="Q31" i="8" s="1"/>
  <c r="P30" i="8"/>
  <c r="O30" i="8"/>
  <c r="N30" i="8"/>
  <c r="Q30" i="8" s="1"/>
  <c r="G30" i="8"/>
  <c r="D30" i="8"/>
  <c r="P29" i="8"/>
  <c r="O29" i="8"/>
  <c r="G29" i="8"/>
  <c r="D29" i="8"/>
  <c r="N29" i="8" s="1"/>
  <c r="Q29" i="8" s="1"/>
  <c r="P28" i="8"/>
  <c r="O28" i="8"/>
  <c r="N28" i="8"/>
  <c r="Q28" i="8" s="1"/>
  <c r="G28" i="8"/>
  <c r="D28" i="8"/>
  <c r="P27" i="8"/>
  <c r="O27" i="8"/>
  <c r="G27" i="8"/>
  <c r="D27" i="8"/>
  <c r="N27" i="8" s="1"/>
  <c r="Q27" i="8" s="1"/>
  <c r="P26" i="8"/>
  <c r="O26" i="8"/>
  <c r="N26" i="8"/>
  <c r="Q26" i="8" s="1"/>
  <c r="G26" i="8"/>
  <c r="D26" i="8"/>
  <c r="P25" i="8"/>
  <c r="O25" i="8"/>
  <c r="G25" i="8"/>
  <c r="D25" i="8"/>
  <c r="N25" i="8" s="1"/>
  <c r="Q25" i="8" s="1"/>
  <c r="P24" i="8"/>
  <c r="O24" i="8"/>
  <c r="N24" i="8"/>
  <c r="Q24" i="8" s="1"/>
  <c r="G24" i="8"/>
  <c r="D24" i="8"/>
  <c r="P23" i="8"/>
  <c r="O23" i="8"/>
  <c r="G23" i="8"/>
  <c r="D23" i="8"/>
  <c r="N23" i="8" s="1"/>
  <c r="Q23" i="8" s="1"/>
  <c r="P22" i="8"/>
  <c r="O22" i="8"/>
  <c r="N22" i="8"/>
  <c r="Q22" i="8" s="1"/>
  <c r="G22" i="8"/>
  <c r="D22" i="8"/>
  <c r="P21" i="8"/>
  <c r="O21" i="8"/>
  <c r="G21" i="8"/>
  <c r="D21" i="8"/>
  <c r="N21" i="8" s="1"/>
  <c r="Q21" i="8" s="1"/>
  <c r="P20" i="8"/>
  <c r="O20" i="8"/>
  <c r="N20" i="8"/>
  <c r="Q20" i="8" s="1"/>
  <c r="G20" i="8"/>
  <c r="D20" i="8"/>
  <c r="P19" i="8"/>
  <c r="O19" i="8"/>
  <c r="G19" i="8"/>
  <c r="D19" i="8"/>
  <c r="N19" i="8" s="1"/>
  <c r="Q19" i="8" s="1"/>
  <c r="P18" i="8"/>
  <c r="O18" i="8"/>
  <c r="N18" i="8"/>
  <c r="Q18" i="8" s="1"/>
  <c r="G18" i="8"/>
  <c r="D18" i="8"/>
  <c r="P17" i="8"/>
  <c r="O17" i="8"/>
  <c r="G17" i="8"/>
  <c r="D17" i="8"/>
  <c r="N17" i="8" s="1"/>
  <c r="Q17" i="8" s="1"/>
  <c r="P16" i="8"/>
  <c r="O16" i="8"/>
  <c r="N16" i="8"/>
  <c r="Q16" i="8" s="1"/>
  <c r="G16" i="8"/>
  <c r="D16" i="8"/>
  <c r="P15" i="8"/>
  <c r="O15" i="8"/>
  <c r="G15" i="8"/>
  <c r="D15" i="8"/>
  <c r="N15" i="8" s="1"/>
  <c r="Q15" i="8" s="1"/>
  <c r="P14" i="8"/>
  <c r="O14" i="8"/>
  <c r="N14" i="8"/>
  <c r="Q14" i="8" s="1"/>
  <c r="G14" i="8"/>
  <c r="D14" i="8"/>
  <c r="P13" i="8"/>
  <c r="O13" i="8"/>
  <c r="G13" i="8"/>
  <c r="D13" i="8"/>
  <c r="N13" i="8" s="1"/>
  <c r="Q13" i="8" s="1"/>
  <c r="P12" i="8"/>
  <c r="O12" i="8"/>
  <c r="N12" i="8"/>
  <c r="Q12" i="8" s="1"/>
  <c r="G12" i="8"/>
  <c r="D12" i="8"/>
  <c r="P11" i="8"/>
  <c r="O11" i="8"/>
  <c r="G11" i="8"/>
  <c r="D11" i="8"/>
  <c r="N11" i="8" s="1"/>
  <c r="Q11" i="8" s="1"/>
  <c r="P10" i="8"/>
  <c r="O10" i="8"/>
  <c r="N10" i="8"/>
  <c r="Q10" i="8" s="1"/>
  <c r="G10" i="8"/>
  <c r="D10" i="8"/>
  <c r="P9" i="8"/>
  <c r="P39" i="8" s="1"/>
  <c r="O9" i="8"/>
  <c r="G9" i="8"/>
  <c r="G39" i="8" s="1"/>
  <c r="D9" i="8"/>
  <c r="N9" i="8" s="1"/>
  <c r="Q9" i="8" s="1"/>
  <c r="P8" i="8"/>
  <c r="O8" i="8"/>
  <c r="O39" i="8" s="1"/>
  <c r="N8" i="8"/>
  <c r="Q8" i="8" s="1"/>
  <c r="G8" i="8"/>
  <c r="D8" i="8"/>
  <c r="D39" i="8" s="1"/>
  <c r="Q39" i="8" l="1"/>
  <c r="N39" i="8"/>
  <c r="L39" i="7" l="1"/>
  <c r="K39" i="7"/>
  <c r="J39" i="7"/>
  <c r="H39" i="7"/>
  <c r="F39" i="7"/>
  <c r="E39" i="7"/>
  <c r="C39" i="7"/>
  <c r="B39" i="7"/>
  <c r="P38" i="7"/>
  <c r="O38" i="7"/>
  <c r="N38" i="7"/>
  <c r="Q38" i="7" s="1"/>
  <c r="G38" i="7"/>
  <c r="D38" i="7"/>
  <c r="P37" i="7"/>
  <c r="O37" i="7"/>
  <c r="G37" i="7"/>
  <c r="D37" i="7"/>
  <c r="N37" i="7" s="1"/>
  <c r="Q37" i="7" s="1"/>
  <c r="P36" i="7"/>
  <c r="O36" i="7"/>
  <c r="N36" i="7"/>
  <c r="Q36" i="7" s="1"/>
  <c r="G36" i="7"/>
  <c r="D36" i="7"/>
  <c r="P35" i="7"/>
  <c r="O35" i="7"/>
  <c r="G35" i="7"/>
  <c r="D35" i="7"/>
  <c r="N35" i="7" s="1"/>
  <c r="Q35" i="7" s="1"/>
  <c r="P34" i="7"/>
  <c r="O34" i="7"/>
  <c r="N34" i="7"/>
  <c r="Q34" i="7" s="1"/>
  <c r="G34" i="7"/>
  <c r="D34" i="7"/>
  <c r="P33" i="7"/>
  <c r="O33" i="7"/>
  <c r="G33" i="7"/>
  <c r="D33" i="7"/>
  <c r="N33" i="7" s="1"/>
  <c r="Q33" i="7" s="1"/>
  <c r="P32" i="7"/>
  <c r="O32" i="7"/>
  <c r="N32" i="7"/>
  <c r="Q32" i="7" s="1"/>
  <c r="G32" i="7"/>
  <c r="D32" i="7"/>
  <c r="P31" i="7"/>
  <c r="O31" i="7"/>
  <c r="G31" i="7"/>
  <c r="D31" i="7"/>
  <c r="N31" i="7" s="1"/>
  <c r="Q31" i="7" s="1"/>
  <c r="P30" i="7"/>
  <c r="O30" i="7"/>
  <c r="N30" i="7"/>
  <c r="Q30" i="7" s="1"/>
  <c r="G30" i="7"/>
  <c r="D30" i="7"/>
  <c r="P29" i="7"/>
  <c r="O29" i="7"/>
  <c r="G29" i="7"/>
  <c r="D29" i="7"/>
  <c r="N29" i="7" s="1"/>
  <c r="Q29" i="7" s="1"/>
  <c r="P28" i="7"/>
  <c r="O28" i="7"/>
  <c r="N28" i="7"/>
  <c r="Q28" i="7" s="1"/>
  <c r="G28" i="7"/>
  <c r="D28" i="7"/>
  <c r="P27" i="7"/>
  <c r="O27" i="7"/>
  <c r="G27" i="7"/>
  <c r="D27" i="7"/>
  <c r="N27" i="7" s="1"/>
  <c r="Q27" i="7" s="1"/>
  <c r="P26" i="7"/>
  <c r="O26" i="7"/>
  <c r="N26" i="7"/>
  <c r="Q26" i="7" s="1"/>
  <c r="G26" i="7"/>
  <c r="D26" i="7"/>
  <c r="P25" i="7"/>
  <c r="O25" i="7"/>
  <c r="G25" i="7"/>
  <c r="D25" i="7"/>
  <c r="N25" i="7" s="1"/>
  <c r="Q25" i="7" s="1"/>
  <c r="P24" i="7"/>
  <c r="O24" i="7"/>
  <c r="N24" i="7"/>
  <c r="Q24" i="7" s="1"/>
  <c r="G24" i="7"/>
  <c r="D24" i="7"/>
  <c r="P23" i="7"/>
  <c r="O23" i="7"/>
  <c r="G23" i="7"/>
  <c r="D23" i="7"/>
  <c r="N23" i="7" s="1"/>
  <c r="Q23" i="7" s="1"/>
  <c r="P22" i="7"/>
  <c r="O22" i="7"/>
  <c r="N22" i="7"/>
  <c r="Q22" i="7" s="1"/>
  <c r="G22" i="7"/>
  <c r="D22" i="7"/>
  <c r="P21" i="7"/>
  <c r="O21" i="7"/>
  <c r="G21" i="7"/>
  <c r="D21" i="7"/>
  <c r="N21" i="7" s="1"/>
  <c r="Q21" i="7" s="1"/>
  <c r="P20" i="7"/>
  <c r="O20" i="7"/>
  <c r="N20" i="7"/>
  <c r="Q20" i="7" s="1"/>
  <c r="G20" i="7"/>
  <c r="D20" i="7"/>
  <c r="P19" i="7"/>
  <c r="O19" i="7"/>
  <c r="G19" i="7"/>
  <c r="D19" i="7"/>
  <c r="N19" i="7" s="1"/>
  <c r="Q19" i="7" s="1"/>
  <c r="P18" i="7"/>
  <c r="O18" i="7"/>
  <c r="N18" i="7"/>
  <c r="Q18" i="7" s="1"/>
  <c r="G18" i="7"/>
  <c r="D18" i="7"/>
  <c r="P17" i="7"/>
  <c r="O17" i="7"/>
  <c r="G17" i="7"/>
  <c r="D17" i="7"/>
  <c r="N17" i="7" s="1"/>
  <c r="Q17" i="7" s="1"/>
  <c r="P16" i="7"/>
  <c r="O16" i="7"/>
  <c r="N16" i="7"/>
  <c r="Q16" i="7" s="1"/>
  <c r="G16" i="7"/>
  <c r="D16" i="7"/>
  <c r="P15" i="7"/>
  <c r="O15" i="7"/>
  <c r="G15" i="7"/>
  <c r="D15" i="7"/>
  <c r="N15" i="7" s="1"/>
  <c r="Q15" i="7" s="1"/>
  <c r="P14" i="7"/>
  <c r="O14" i="7"/>
  <c r="N14" i="7"/>
  <c r="Q14" i="7" s="1"/>
  <c r="G14" i="7"/>
  <c r="D14" i="7"/>
  <c r="P13" i="7"/>
  <c r="O13" i="7"/>
  <c r="G13" i="7"/>
  <c r="D13" i="7"/>
  <c r="N13" i="7" s="1"/>
  <c r="Q13" i="7" s="1"/>
  <c r="P12" i="7"/>
  <c r="O12" i="7"/>
  <c r="N12" i="7"/>
  <c r="Q12" i="7" s="1"/>
  <c r="G12" i="7"/>
  <c r="D12" i="7"/>
  <c r="P11" i="7"/>
  <c r="O11" i="7"/>
  <c r="G11" i="7"/>
  <c r="D11" i="7"/>
  <c r="N11" i="7" s="1"/>
  <c r="Q11" i="7" s="1"/>
  <c r="P10" i="7"/>
  <c r="O10" i="7"/>
  <c r="N10" i="7"/>
  <c r="Q10" i="7" s="1"/>
  <c r="G10" i="7"/>
  <c r="D10" i="7"/>
  <c r="P9" i="7"/>
  <c r="O9" i="7"/>
  <c r="G9" i="7"/>
  <c r="G39" i="7" s="1"/>
  <c r="D9" i="7"/>
  <c r="N9" i="7" s="1"/>
  <c r="Q9" i="7" s="1"/>
  <c r="P8" i="7"/>
  <c r="P39" i="7" s="1"/>
  <c r="O8" i="7"/>
  <c r="O39" i="7" s="1"/>
  <c r="N8" i="7"/>
  <c r="Q8" i="7" s="1"/>
  <c r="G8" i="7"/>
  <c r="D8" i="7"/>
  <c r="D39" i="7" s="1"/>
  <c r="Q39" i="7" l="1"/>
  <c r="N39" i="7"/>
  <c r="L39" i="6" l="1"/>
  <c r="K39" i="6"/>
  <c r="J39" i="6"/>
  <c r="H39" i="6"/>
  <c r="F39" i="6"/>
  <c r="E39" i="6"/>
  <c r="C39" i="6"/>
  <c r="B39" i="6"/>
  <c r="P38" i="6"/>
  <c r="O38" i="6"/>
  <c r="N38" i="6"/>
  <c r="Q38" i="6" s="1"/>
  <c r="G38" i="6"/>
  <c r="D38" i="6"/>
  <c r="P37" i="6"/>
  <c r="O37" i="6"/>
  <c r="G37" i="6"/>
  <c r="D37" i="6"/>
  <c r="N37" i="6" s="1"/>
  <c r="Q37" i="6" s="1"/>
  <c r="P36" i="6"/>
  <c r="O36" i="6"/>
  <c r="N36" i="6"/>
  <c r="Q36" i="6" s="1"/>
  <c r="G36" i="6"/>
  <c r="D36" i="6"/>
  <c r="P35" i="6"/>
  <c r="O35" i="6"/>
  <c r="G35" i="6"/>
  <c r="D35" i="6"/>
  <c r="N35" i="6" s="1"/>
  <c r="Q35" i="6" s="1"/>
  <c r="P34" i="6"/>
  <c r="O34" i="6"/>
  <c r="N34" i="6"/>
  <c r="Q34" i="6" s="1"/>
  <c r="G34" i="6"/>
  <c r="D34" i="6"/>
  <c r="P33" i="6"/>
  <c r="O33" i="6"/>
  <c r="G33" i="6"/>
  <c r="D33" i="6"/>
  <c r="N33" i="6" s="1"/>
  <c r="Q33" i="6" s="1"/>
  <c r="P32" i="6"/>
  <c r="O32" i="6"/>
  <c r="N32" i="6"/>
  <c r="Q32" i="6" s="1"/>
  <c r="G32" i="6"/>
  <c r="D32" i="6"/>
  <c r="P31" i="6"/>
  <c r="O31" i="6"/>
  <c r="G31" i="6"/>
  <c r="D31" i="6"/>
  <c r="N31" i="6" s="1"/>
  <c r="Q31" i="6" s="1"/>
  <c r="P30" i="6"/>
  <c r="O30" i="6"/>
  <c r="N30" i="6"/>
  <c r="Q30" i="6" s="1"/>
  <c r="G30" i="6"/>
  <c r="D30" i="6"/>
  <c r="P29" i="6"/>
  <c r="O29" i="6"/>
  <c r="G29" i="6"/>
  <c r="D29" i="6"/>
  <c r="N29" i="6" s="1"/>
  <c r="Q29" i="6" s="1"/>
  <c r="P28" i="6"/>
  <c r="O28" i="6"/>
  <c r="N28" i="6"/>
  <c r="Q28" i="6" s="1"/>
  <c r="G28" i="6"/>
  <c r="D28" i="6"/>
  <c r="P27" i="6"/>
  <c r="O27" i="6"/>
  <c r="G27" i="6"/>
  <c r="D27" i="6"/>
  <c r="N27" i="6" s="1"/>
  <c r="Q27" i="6" s="1"/>
  <c r="P26" i="6"/>
  <c r="O26" i="6"/>
  <c r="N26" i="6"/>
  <c r="Q26" i="6" s="1"/>
  <c r="G26" i="6"/>
  <c r="D26" i="6"/>
  <c r="P25" i="6"/>
  <c r="O25" i="6"/>
  <c r="G25" i="6"/>
  <c r="D25" i="6"/>
  <c r="N25" i="6" s="1"/>
  <c r="Q25" i="6" s="1"/>
  <c r="P24" i="6"/>
  <c r="O24" i="6"/>
  <c r="N24" i="6"/>
  <c r="Q24" i="6" s="1"/>
  <c r="G24" i="6"/>
  <c r="D24" i="6"/>
  <c r="P23" i="6"/>
  <c r="O23" i="6"/>
  <c r="G23" i="6"/>
  <c r="D23" i="6"/>
  <c r="N23" i="6" s="1"/>
  <c r="Q23" i="6" s="1"/>
  <c r="P22" i="6"/>
  <c r="O22" i="6"/>
  <c r="N22" i="6"/>
  <c r="Q22" i="6" s="1"/>
  <c r="G22" i="6"/>
  <c r="D22" i="6"/>
  <c r="P21" i="6"/>
  <c r="O21" i="6"/>
  <c r="G21" i="6"/>
  <c r="D21" i="6"/>
  <c r="N21" i="6" s="1"/>
  <c r="Q21" i="6" s="1"/>
  <c r="P20" i="6"/>
  <c r="O20" i="6"/>
  <c r="N20" i="6"/>
  <c r="Q20" i="6" s="1"/>
  <c r="G20" i="6"/>
  <c r="D20" i="6"/>
  <c r="P19" i="6"/>
  <c r="O19" i="6"/>
  <c r="G19" i="6"/>
  <c r="D19" i="6"/>
  <c r="N19" i="6" s="1"/>
  <c r="Q19" i="6" s="1"/>
  <c r="P18" i="6"/>
  <c r="O18" i="6"/>
  <c r="N18" i="6"/>
  <c r="Q18" i="6" s="1"/>
  <c r="G18" i="6"/>
  <c r="D18" i="6"/>
  <c r="P17" i="6"/>
  <c r="O17" i="6"/>
  <c r="G17" i="6"/>
  <c r="D17" i="6"/>
  <c r="N17" i="6" s="1"/>
  <c r="Q17" i="6" s="1"/>
  <c r="P16" i="6"/>
  <c r="O16" i="6"/>
  <c r="N16" i="6"/>
  <c r="Q16" i="6" s="1"/>
  <c r="G16" i="6"/>
  <c r="D16" i="6"/>
  <c r="P15" i="6"/>
  <c r="O15" i="6"/>
  <c r="G15" i="6"/>
  <c r="D15" i="6"/>
  <c r="N15" i="6" s="1"/>
  <c r="Q15" i="6" s="1"/>
  <c r="P14" i="6"/>
  <c r="O14" i="6"/>
  <c r="N14" i="6"/>
  <c r="Q14" i="6" s="1"/>
  <c r="G14" i="6"/>
  <c r="D14" i="6"/>
  <c r="P13" i="6"/>
  <c r="O13" i="6"/>
  <c r="G13" i="6"/>
  <c r="D13" i="6"/>
  <c r="N13" i="6" s="1"/>
  <c r="Q13" i="6" s="1"/>
  <c r="P12" i="6"/>
  <c r="O12" i="6"/>
  <c r="N12" i="6"/>
  <c r="Q12" i="6" s="1"/>
  <c r="G12" i="6"/>
  <c r="D12" i="6"/>
  <c r="P11" i="6"/>
  <c r="O11" i="6"/>
  <c r="G11" i="6"/>
  <c r="D11" i="6"/>
  <c r="N11" i="6" s="1"/>
  <c r="Q11" i="6" s="1"/>
  <c r="P10" i="6"/>
  <c r="O10" i="6"/>
  <c r="N10" i="6"/>
  <c r="Q10" i="6" s="1"/>
  <c r="G10" i="6"/>
  <c r="D10" i="6"/>
  <c r="P9" i="6"/>
  <c r="P39" i="6" s="1"/>
  <c r="O9" i="6"/>
  <c r="G9" i="6"/>
  <c r="G39" i="6" s="1"/>
  <c r="D9" i="6"/>
  <c r="N9" i="6" s="1"/>
  <c r="Q9" i="6" s="1"/>
  <c r="P8" i="6"/>
  <c r="O8" i="6"/>
  <c r="O39" i="6" s="1"/>
  <c r="N8" i="6"/>
  <c r="Q8" i="6" s="1"/>
  <c r="Q39" i="6" s="1"/>
  <c r="G8" i="6"/>
  <c r="D8" i="6"/>
  <c r="D39" i="6" s="1"/>
  <c r="N39" i="6" l="1"/>
  <c r="L39" i="5" l="1"/>
  <c r="K39" i="5"/>
  <c r="J39" i="5"/>
  <c r="H39" i="5"/>
  <c r="F39" i="5"/>
  <c r="E39" i="5"/>
  <c r="C39" i="5"/>
  <c r="B39" i="5"/>
  <c r="P38" i="5"/>
  <c r="O38" i="5"/>
  <c r="N38" i="5"/>
  <c r="Q38" i="5" s="1"/>
  <c r="G38" i="5"/>
  <c r="D38" i="5"/>
  <c r="P37" i="5"/>
  <c r="O37" i="5"/>
  <c r="G37" i="5"/>
  <c r="D37" i="5"/>
  <c r="N37" i="5" s="1"/>
  <c r="Q37" i="5" s="1"/>
  <c r="P36" i="5"/>
  <c r="O36" i="5"/>
  <c r="N36" i="5"/>
  <c r="Q36" i="5" s="1"/>
  <c r="G36" i="5"/>
  <c r="D36" i="5"/>
  <c r="P35" i="5"/>
  <c r="O35" i="5"/>
  <c r="G35" i="5"/>
  <c r="D35" i="5"/>
  <c r="N35" i="5" s="1"/>
  <c r="Q35" i="5" s="1"/>
  <c r="P34" i="5"/>
  <c r="O34" i="5"/>
  <c r="N34" i="5"/>
  <c r="Q34" i="5" s="1"/>
  <c r="G34" i="5"/>
  <c r="D34" i="5"/>
  <c r="P33" i="5"/>
  <c r="O33" i="5"/>
  <c r="G33" i="5"/>
  <c r="D33" i="5"/>
  <c r="N33" i="5" s="1"/>
  <c r="Q33" i="5" s="1"/>
  <c r="P32" i="5"/>
  <c r="O32" i="5"/>
  <c r="N32" i="5"/>
  <c r="Q32" i="5" s="1"/>
  <c r="G32" i="5"/>
  <c r="D32" i="5"/>
  <c r="P31" i="5"/>
  <c r="O31" i="5"/>
  <c r="G31" i="5"/>
  <c r="D31" i="5"/>
  <c r="N31" i="5" s="1"/>
  <c r="Q31" i="5" s="1"/>
  <c r="P30" i="5"/>
  <c r="O30" i="5"/>
  <c r="N30" i="5"/>
  <c r="Q30" i="5" s="1"/>
  <c r="G30" i="5"/>
  <c r="D30" i="5"/>
  <c r="P29" i="5"/>
  <c r="O29" i="5"/>
  <c r="G29" i="5"/>
  <c r="D29" i="5"/>
  <c r="N29" i="5" s="1"/>
  <c r="Q29" i="5" s="1"/>
  <c r="P28" i="5"/>
  <c r="O28" i="5"/>
  <c r="N28" i="5"/>
  <c r="Q28" i="5" s="1"/>
  <c r="G28" i="5"/>
  <c r="D28" i="5"/>
  <c r="P27" i="5"/>
  <c r="O27" i="5"/>
  <c r="G27" i="5"/>
  <c r="D27" i="5"/>
  <c r="N27" i="5" s="1"/>
  <c r="Q27" i="5" s="1"/>
  <c r="P26" i="5"/>
  <c r="O26" i="5"/>
  <c r="N26" i="5"/>
  <c r="Q26" i="5" s="1"/>
  <c r="G26" i="5"/>
  <c r="D26" i="5"/>
  <c r="P25" i="5"/>
  <c r="O25" i="5"/>
  <c r="G25" i="5"/>
  <c r="D25" i="5"/>
  <c r="N25" i="5" s="1"/>
  <c r="Q25" i="5" s="1"/>
  <c r="P24" i="5"/>
  <c r="O24" i="5"/>
  <c r="N24" i="5"/>
  <c r="Q24" i="5" s="1"/>
  <c r="G24" i="5"/>
  <c r="D24" i="5"/>
  <c r="P23" i="5"/>
  <c r="O23" i="5"/>
  <c r="G23" i="5"/>
  <c r="D23" i="5"/>
  <c r="N23" i="5" s="1"/>
  <c r="Q23" i="5" s="1"/>
  <c r="P22" i="5"/>
  <c r="O22" i="5"/>
  <c r="N22" i="5"/>
  <c r="Q22" i="5" s="1"/>
  <c r="G22" i="5"/>
  <c r="D22" i="5"/>
  <c r="P21" i="5"/>
  <c r="O21" i="5"/>
  <c r="G21" i="5"/>
  <c r="D21" i="5"/>
  <c r="N21" i="5" s="1"/>
  <c r="Q21" i="5" s="1"/>
  <c r="P20" i="5"/>
  <c r="O20" i="5"/>
  <c r="N20" i="5"/>
  <c r="Q20" i="5" s="1"/>
  <c r="G20" i="5"/>
  <c r="D20" i="5"/>
  <c r="P19" i="5"/>
  <c r="O19" i="5"/>
  <c r="G19" i="5"/>
  <c r="D19" i="5"/>
  <c r="N19" i="5" s="1"/>
  <c r="Q19" i="5" s="1"/>
  <c r="P18" i="5"/>
  <c r="O18" i="5"/>
  <c r="N18" i="5"/>
  <c r="Q18" i="5" s="1"/>
  <c r="G18" i="5"/>
  <c r="D18" i="5"/>
  <c r="P17" i="5"/>
  <c r="O17" i="5"/>
  <c r="G17" i="5"/>
  <c r="D17" i="5"/>
  <c r="N17" i="5" s="1"/>
  <c r="Q17" i="5" s="1"/>
  <c r="P16" i="5"/>
  <c r="O16" i="5"/>
  <c r="N16" i="5"/>
  <c r="Q16" i="5" s="1"/>
  <c r="G16" i="5"/>
  <c r="D16" i="5"/>
  <c r="P15" i="5"/>
  <c r="O15" i="5"/>
  <c r="G15" i="5"/>
  <c r="D15" i="5"/>
  <c r="N15" i="5" s="1"/>
  <c r="Q15" i="5" s="1"/>
  <c r="P14" i="5"/>
  <c r="O14" i="5"/>
  <c r="N14" i="5"/>
  <c r="Q14" i="5" s="1"/>
  <c r="G14" i="5"/>
  <c r="D14" i="5"/>
  <c r="P13" i="5"/>
  <c r="O13" i="5"/>
  <c r="G13" i="5"/>
  <c r="D13" i="5"/>
  <c r="N13" i="5" s="1"/>
  <c r="Q13" i="5" s="1"/>
  <c r="P12" i="5"/>
  <c r="O12" i="5"/>
  <c r="N12" i="5"/>
  <c r="Q12" i="5" s="1"/>
  <c r="G12" i="5"/>
  <c r="D12" i="5"/>
  <c r="P11" i="5"/>
  <c r="O11" i="5"/>
  <c r="G11" i="5"/>
  <c r="D11" i="5"/>
  <c r="N11" i="5" s="1"/>
  <c r="Q11" i="5" s="1"/>
  <c r="P10" i="5"/>
  <c r="O10" i="5"/>
  <c r="N10" i="5"/>
  <c r="Q10" i="5" s="1"/>
  <c r="G10" i="5"/>
  <c r="D10" i="5"/>
  <c r="P9" i="5"/>
  <c r="P39" i="5" s="1"/>
  <c r="O9" i="5"/>
  <c r="G9" i="5"/>
  <c r="G39" i="5" s="1"/>
  <c r="D9" i="5"/>
  <c r="N9" i="5" s="1"/>
  <c r="Q9" i="5" s="1"/>
  <c r="P8" i="5"/>
  <c r="O8" i="5"/>
  <c r="O39" i="5" s="1"/>
  <c r="N8" i="5"/>
  <c r="Q8" i="5" s="1"/>
  <c r="Q39" i="5" s="1"/>
  <c r="G8" i="5"/>
  <c r="D8" i="5"/>
  <c r="D39" i="5" s="1"/>
  <c r="N39" i="5" l="1"/>
  <c r="P39" i="4" l="1"/>
  <c r="L39" i="4"/>
  <c r="K39" i="4"/>
  <c r="J39" i="4"/>
  <c r="H39" i="4"/>
  <c r="F39" i="4"/>
  <c r="E39" i="4"/>
  <c r="C39" i="4"/>
  <c r="B39" i="4"/>
  <c r="P38" i="4"/>
  <c r="O38" i="4"/>
  <c r="N38" i="4"/>
  <c r="Q38" i="4" s="1"/>
  <c r="G38" i="4"/>
  <c r="D38" i="4"/>
  <c r="P37" i="4"/>
  <c r="O37" i="4"/>
  <c r="G37" i="4"/>
  <c r="D37" i="4"/>
  <c r="N37" i="4" s="1"/>
  <c r="Q37" i="4" s="1"/>
  <c r="P36" i="4"/>
  <c r="O36" i="4"/>
  <c r="N36" i="4"/>
  <c r="Q36" i="4" s="1"/>
  <c r="G36" i="4"/>
  <c r="D36" i="4"/>
  <c r="P35" i="4"/>
  <c r="O35" i="4"/>
  <c r="G35" i="4"/>
  <c r="D35" i="4"/>
  <c r="N35" i="4" s="1"/>
  <c r="Q35" i="4" s="1"/>
  <c r="P34" i="4"/>
  <c r="O34" i="4"/>
  <c r="N34" i="4"/>
  <c r="Q34" i="4" s="1"/>
  <c r="G34" i="4"/>
  <c r="D34" i="4"/>
  <c r="P33" i="4"/>
  <c r="O33" i="4"/>
  <c r="G33" i="4"/>
  <c r="D33" i="4"/>
  <c r="N33" i="4" s="1"/>
  <c r="Q33" i="4" s="1"/>
  <c r="P32" i="4"/>
  <c r="O32" i="4"/>
  <c r="N32" i="4"/>
  <c r="Q32" i="4" s="1"/>
  <c r="G32" i="4"/>
  <c r="D32" i="4"/>
  <c r="P31" i="4"/>
  <c r="O31" i="4"/>
  <c r="G31" i="4"/>
  <c r="D31" i="4"/>
  <c r="N31" i="4" s="1"/>
  <c r="Q31" i="4" s="1"/>
  <c r="P30" i="4"/>
  <c r="O30" i="4"/>
  <c r="N30" i="4"/>
  <c r="Q30" i="4" s="1"/>
  <c r="G30" i="4"/>
  <c r="D30" i="4"/>
  <c r="P29" i="4"/>
  <c r="O29" i="4"/>
  <c r="G29" i="4"/>
  <c r="D29" i="4"/>
  <c r="N29" i="4" s="1"/>
  <c r="Q29" i="4" s="1"/>
  <c r="P28" i="4"/>
  <c r="O28" i="4"/>
  <c r="N28" i="4"/>
  <c r="Q28" i="4" s="1"/>
  <c r="G28" i="4"/>
  <c r="D28" i="4"/>
  <c r="P27" i="4"/>
  <c r="O27" i="4"/>
  <c r="G27" i="4"/>
  <c r="D27" i="4"/>
  <c r="N27" i="4" s="1"/>
  <c r="Q27" i="4" s="1"/>
  <c r="P26" i="4"/>
  <c r="O26" i="4"/>
  <c r="N26" i="4"/>
  <c r="Q26" i="4" s="1"/>
  <c r="G26" i="4"/>
  <c r="D26" i="4"/>
  <c r="P25" i="4"/>
  <c r="O25" i="4"/>
  <c r="G25" i="4"/>
  <c r="D25" i="4"/>
  <c r="N25" i="4" s="1"/>
  <c r="Q25" i="4" s="1"/>
  <c r="P24" i="4"/>
  <c r="O24" i="4"/>
  <c r="N24" i="4"/>
  <c r="Q24" i="4" s="1"/>
  <c r="G24" i="4"/>
  <c r="D24" i="4"/>
  <c r="P23" i="4"/>
  <c r="O23" i="4"/>
  <c r="G23" i="4"/>
  <c r="D23" i="4"/>
  <c r="N23" i="4" s="1"/>
  <c r="Q23" i="4" s="1"/>
  <c r="P22" i="4"/>
  <c r="O22" i="4"/>
  <c r="N22" i="4"/>
  <c r="Q22" i="4" s="1"/>
  <c r="G22" i="4"/>
  <c r="D22" i="4"/>
  <c r="P21" i="4"/>
  <c r="O21" i="4"/>
  <c r="G21" i="4"/>
  <c r="D21" i="4"/>
  <c r="N21" i="4" s="1"/>
  <c r="Q21" i="4" s="1"/>
  <c r="P20" i="4"/>
  <c r="O20" i="4"/>
  <c r="N20" i="4"/>
  <c r="Q20" i="4" s="1"/>
  <c r="G20" i="4"/>
  <c r="D20" i="4"/>
  <c r="P19" i="4"/>
  <c r="O19" i="4"/>
  <c r="G19" i="4"/>
  <c r="D19" i="4"/>
  <c r="N19" i="4" s="1"/>
  <c r="Q19" i="4" s="1"/>
  <c r="P18" i="4"/>
  <c r="O18" i="4"/>
  <c r="N18" i="4"/>
  <c r="Q18" i="4" s="1"/>
  <c r="G18" i="4"/>
  <c r="D18" i="4"/>
  <c r="P17" i="4"/>
  <c r="O17" i="4"/>
  <c r="G17" i="4"/>
  <c r="D17" i="4"/>
  <c r="N17" i="4" s="1"/>
  <c r="Q17" i="4" s="1"/>
  <c r="P16" i="4"/>
  <c r="O16" i="4"/>
  <c r="N16" i="4"/>
  <c r="Q16" i="4" s="1"/>
  <c r="G16" i="4"/>
  <c r="D16" i="4"/>
  <c r="P15" i="4"/>
  <c r="O15" i="4"/>
  <c r="G15" i="4"/>
  <c r="D15" i="4"/>
  <c r="N15" i="4" s="1"/>
  <c r="Q15" i="4" s="1"/>
  <c r="P14" i="4"/>
  <c r="O14" i="4"/>
  <c r="N14" i="4"/>
  <c r="Q14" i="4" s="1"/>
  <c r="G14" i="4"/>
  <c r="D14" i="4"/>
  <c r="P13" i="4"/>
  <c r="O13" i="4"/>
  <c r="G13" i="4"/>
  <c r="D13" i="4"/>
  <c r="N13" i="4" s="1"/>
  <c r="Q13" i="4" s="1"/>
  <c r="P12" i="4"/>
  <c r="O12" i="4"/>
  <c r="N12" i="4"/>
  <c r="Q12" i="4" s="1"/>
  <c r="G12" i="4"/>
  <c r="D12" i="4"/>
  <c r="P11" i="4"/>
  <c r="O11" i="4"/>
  <c r="G11" i="4"/>
  <c r="D11" i="4"/>
  <c r="N11" i="4" s="1"/>
  <c r="Q11" i="4" s="1"/>
  <c r="P10" i="4"/>
  <c r="O10" i="4"/>
  <c r="N10" i="4"/>
  <c r="Q10" i="4" s="1"/>
  <c r="G10" i="4"/>
  <c r="D10" i="4"/>
  <c r="P9" i="4"/>
  <c r="O9" i="4"/>
  <c r="G9" i="4"/>
  <c r="G39" i="4" s="1"/>
  <c r="D9" i="4"/>
  <c r="N9" i="4" s="1"/>
  <c r="Q9" i="4" s="1"/>
  <c r="P8" i="4"/>
  <c r="O8" i="4"/>
  <c r="O39" i="4" s="1"/>
  <c r="N8" i="4"/>
  <c r="Q8" i="4" s="1"/>
  <c r="G8" i="4"/>
  <c r="D8" i="4"/>
  <c r="D39" i="4" s="1"/>
  <c r="Q39" i="4" l="1"/>
  <c r="N39" i="4"/>
  <c r="L39" i="3" l="1"/>
  <c r="K39" i="3"/>
  <c r="J39" i="3"/>
  <c r="H39" i="3"/>
  <c r="F39" i="3"/>
  <c r="E39" i="3"/>
  <c r="C39" i="3"/>
  <c r="B39" i="3"/>
  <c r="P38" i="3"/>
  <c r="O38" i="3"/>
  <c r="G38" i="3"/>
  <c r="D38" i="3"/>
  <c r="N38" i="3" s="1"/>
  <c r="Q38" i="3" s="1"/>
  <c r="P37" i="3"/>
  <c r="O37" i="3"/>
  <c r="G37" i="3"/>
  <c r="N37" i="3" s="1"/>
  <c r="Q37" i="3" s="1"/>
  <c r="D37" i="3"/>
  <c r="P36" i="3"/>
  <c r="O36" i="3"/>
  <c r="G36" i="3"/>
  <c r="D36" i="3"/>
  <c r="N36" i="3" s="1"/>
  <c r="Q36" i="3" s="1"/>
  <c r="P35" i="3"/>
  <c r="O35" i="3"/>
  <c r="G35" i="3"/>
  <c r="N35" i="3" s="1"/>
  <c r="Q35" i="3" s="1"/>
  <c r="D35" i="3"/>
  <c r="P34" i="3"/>
  <c r="O34" i="3"/>
  <c r="G34" i="3"/>
  <c r="D34" i="3"/>
  <c r="N34" i="3" s="1"/>
  <c r="Q34" i="3" s="1"/>
  <c r="P33" i="3"/>
  <c r="O33" i="3"/>
  <c r="G33" i="3"/>
  <c r="N33" i="3" s="1"/>
  <c r="Q33" i="3" s="1"/>
  <c r="D33" i="3"/>
  <c r="P32" i="3"/>
  <c r="O32" i="3"/>
  <c r="G32" i="3"/>
  <c r="D32" i="3"/>
  <c r="N32" i="3" s="1"/>
  <c r="Q32" i="3" s="1"/>
  <c r="P31" i="3"/>
  <c r="O31" i="3"/>
  <c r="G31" i="3"/>
  <c r="N31" i="3" s="1"/>
  <c r="Q31" i="3" s="1"/>
  <c r="D31" i="3"/>
  <c r="P30" i="3"/>
  <c r="O30" i="3"/>
  <c r="G30" i="3"/>
  <c r="D30" i="3"/>
  <c r="N30" i="3" s="1"/>
  <c r="Q30" i="3" s="1"/>
  <c r="P29" i="3"/>
  <c r="O29" i="3"/>
  <c r="G29" i="3"/>
  <c r="N29" i="3" s="1"/>
  <c r="Q29" i="3" s="1"/>
  <c r="D29" i="3"/>
  <c r="P28" i="3"/>
  <c r="O28" i="3"/>
  <c r="G28" i="3"/>
  <c r="D28" i="3"/>
  <c r="N28" i="3" s="1"/>
  <c r="Q28" i="3" s="1"/>
  <c r="P27" i="3"/>
  <c r="O27" i="3"/>
  <c r="G27" i="3"/>
  <c r="N27" i="3" s="1"/>
  <c r="Q27" i="3" s="1"/>
  <c r="D27" i="3"/>
  <c r="P26" i="3"/>
  <c r="O26" i="3"/>
  <c r="G26" i="3"/>
  <c r="D26" i="3"/>
  <c r="N26" i="3" s="1"/>
  <c r="Q26" i="3" s="1"/>
  <c r="P25" i="3"/>
  <c r="O25" i="3"/>
  <c r="G25" i="3"/>
  <c r="N25" i="3" s="1"/>
  <c r="Q25" i="3" s="1"/>
  <c r="D25" i="3"/>
  <c r="P24" i="3"/>
  <c r="O24" i="3"/>
  <c r="G24" i="3"/>
  <c r="D24" i="3"/>
  <c r="N24" i="3" s="1"/>
  <c r="Q24" i="3" s="1"/>
  <c r="P23" i="3"/>
  <c r="O23" i="3"/>
  <c r="G23" i="3"/>
  <c r="N23" i="3" s="1"/>
  <c r="Q23" i="3" s="1"/>
  <c r="D23" i="3"/>
  <c r="P22" i="3"/>
  <c r="O22" i="3"/>
  <c r="G22" i="3"/>
  <c r="D22" i="3"/>
  <c r="N22" i="3" s="1"/>
  <c r="Q22" i="3" s="1"/>
  <c r="P21" i="3"/>
  <c r="O21" i="3"/>
  <c r="G21" i="3"/>
  <c r="N21" i="3" s="1"/>
  <c r="Q21" i="3" s="1"/>
  <c r="D21" i="3"/>
  <c r="P20" i="3"/>
  <c r="O20" i="3"/>
  <c r="G20" i="3"/>
  <c r="D20" i="3"/>
  <c r="N20" i="3" s="1"/>
  <c r="Q20" i="3" s="1"/>
  <c r="P19" i="3"/>
  <c r="O19" i="3"/>
  <c r="G19" i="3"/>
  <c r="N19" i="3" s="1"/>
  <c r="Q19" i="3" s="1"/>
  <c r="D19" i="3"/>
  <c r="P18" i="3"/>
  <c r="O18" i="3"/>
  <c r="G18" i="3"/>
  <c r="D18" i="3"/>
  <c r="N18" i="3" s="1"/>
  <c r="Q18" i="3" s="1"/>
  <c r="P17" i="3"/>
  <c r="O17" i="3"/>
  <c r="G17" i="3"/>
  <c r="N17" i="3" s="1"/>
  <c r="Q17" i="3" s="1"/>
  <c r="D17" i="3"/>
  <c r="P16" i="3"/>
  <c r="O16" i="3"/>
  <c r="G16" i="3"/>
  <c r="D16" i="3"/>
  <c r="N16" i="3" s="1"/>
  <c r="Q16" i="3" s="1"/>
  <c r="P15" i="3"/>
  <c r="O15" i="3"/>
  <c r="G15" i="3"/>
  <c r="N15" i="3" s="1"/>
  <c r="Q15" i="3" s="1"/>
  <c r="D15" i="3"/>
  <c r="P14" i="3"/>
  <c r="O14" i="3"/>
  <c r="G14" i="3"/>
  <c r="D14" i="3"/>
  <c r="N14" i="3" s="1"/>
  <c r="Q14" i="3" s="1"/>
  <c r="P13" i="3"/>
  <c r="O13" i="3"/>
  <c r="G13" i="3"/>
  <c r="N13" i="3" s="1"/>
  <c r="Q13" i="3" s="1"/>
  <c r="D13" i="3"/>
  <c r="P12" i="3"/>
  <c r="O12" i="3"/>
  <c r="G12" i="3"/>
  <c r="D12" i="3"/>
  <c r="N12" i="3" s="1"/>
  <c r="Q12" i="3" s="1"/>
  <c r="P11" i="3"/>
  <c r="O11" i="3"/>
  <c r="G11" i="3"/>
  <c r="N11" i="3" s="1"/>
  <c r="Q11" i="3" s="1"/>
  <c r="D11" i="3"/>
  <c r="P10" i="3"/>
  <c r="O10" i="3"/>
  <c r="G10" i="3"/>
  <c r="D10" i="3"/>
  <c r="N10" i="3" s="1"/>
  <c r="Q10" i="3" s="1"/>
  <c r="P9" i="3"/>
  <c r="O9" i="3"/>
  <c r="G9" i="3"/>
  <c r="G39" i="3" s="1"/>
  <c r="D9" i="3"/>
  <c r="P8" i="3"/>
  <c r="P39" i="3" s="1"/>
  <c r="O8" i="3"/>
  <c r="O39" i="3" s="1"/>
  <c r="G8" i="3"/>
  <c r="D8" i="3"/>
  <c r="N8" i="3" s="1"/>
  <c r="Q8" i="3" l="1"/>
  <c r="Q39" i="3" s="1"/>
  <c r="N39" i="3"/>
  <c r="N9" i="3"/>
  <c r="Q9" i="3" s="1"/>
  <c r="D39" i="3"/>
  <c r="L39" i="2" l="1"/>
  <c r="K39" i="2"/>
  <c r="J39" i="2"/>
  <c r="H39" i="2"/>
  <c r="F39" i="2"/>
  <c r="E39" i="2"/>
  <c r="C39" i="2"/>
  <c r="B39" i="2"/>
  <c r="P38" i="2"/>
  <c r="O38" i="2"/>
  <c r="G38" i="2"/>
  <c r="D38" i="2"/>
  <c r="N38" i="2" s="1"/>
  <c r="Q38" i="2" s="1"/>
  <c r="P37" i="2"/>
  <c r="O37" i="2"/>
  <c r="N37" i="2"/>
  <c r="Q37" i="2" s="1"/>
  <c r="G37" i="2"/>
  <c r="D37" i="2"/>
  <c r="P36" i="2"/>
  <c r="O36" i="2"/>
  <c r="G36" i="2"/>
  <c r="D36" i="2"/>
  <c r="N36" i="2" s="1"/>
  <c r="Q36" i="2" s="1"/>
  <c r="P35" i="2"/>
  <c r="O35" i="2"/>
  <c r="N35" i="2"/>
  <c r="Q35" i="2" s="1"/>
  <c r="G35" i="2"/>
  <c r="D35" i="2"/>
  <c r="P34" i="2"/>
  <c r="O34" i="2"/>
  <c r="G34" i="2"/>
  <c r="D34" i="2"/>
  <c r="N34" i="2" s="1"/>
  <c r="Q34" i="2" s="1"/>
  <c r="P33" i="2"/>
  <c r="O33" i="2"/>
  <c r="N33" i="2"/>
  <c r="Q33" i="2" s="1"/>
  <c r="G33" i="2"/>
  <c r="D33" i="2"/>
  <c r="P32" i="2"/>
  <c r="O32" i="2"/>
  <c r="G32" i="2"/>
  <c r="D32" i="2"/>
  <c r="N32" i="2" s="1"/>
  <c r="Q32" i="2" s="1"/>
  <c r="P31" i="2"/>
  <c r="O31" i="2"/>
  <c r="N31" i="2"/>
  <c r="Q31" i="2" s="1"/>
  <c r="G31" i="2"/>
  <c r="D31" i="2"/>
  <c r="P30" i="2"/>
  <c r="O30" i="2"/>
  <c r="G30" i="2"/>
  <c r="D30" i="2"/>
  <c r="N30" i="2" s="1"/>
  <c r="Q30" i="2" s="1"/>
  <c r="P29" i="2"/>
  <c r="O29" i="2"/>
  <c r="N29" i="2"/>
  <c r="Q29" i="2" s="1"/>
  <c r="G29" i="2"/>
  <c r="D29" i="2"/>
  <c r="P28" i="2"/>
  <c r="O28" i="2"/>
  <c r="G28" i="2"/>
  <c r="D28" i="2"/>
  <c r="N28" i="2" s="1"/>
  <c r="Q28" i="2" s="1"/>
  <c r="P27" i="2"/>
  <c r="O27" i="2"/>
  <c r="N27" i="2"/>
  <c r="Q27" i="2" s="1"/>
  <c r="G27" i="2"/>
  <c r="D27" i="2"/>
  <c r="P26" i="2"/>
  <c r="O26" i="2"/>
  <c r="G26" i="2"/>
  <c r="D26" i="2"/>
  <c r="N26" i="2" s="1"/>
  <c r="Q26" i="2" s="1"/>
  <c r="P25" i="2"/>
  <c r="O25" i="2"/>
  <c r="N25" i="2"/>
  <c r="Q25" i="2" s="1"/>
  <c r="G25" i="2"/>
  <c r="D25" i="2"/>
  <c r="P24" i="2"/>
  <c r="O24" i="2"/>
  <c r="G24" i="2"/>
  <c r="D24" i="2"/>
  <c r="N24" i="2" s="1"/>
  <c r="Q24" i="2" s="1"/>
  <c r="P23" i="2"/>
  <c r="O23" i="2"/>
  <c r="N23" i="2"/>
  <c r="Q23" i="2" s="1"/>
  <c r="G23" i="2"/>
  <c r="D23" i="2"/>
  <c r="P22" i="2"/>
  <c r="O22" i="2"/>
  <c r="G22" i="2"/>
  <c r="D22" i="2"/>
  <c r="N22" i="2" s="1"/>
  <c r="Q22" i="2" s="1"/>
  <c r="P21" i="2"/>
  <c r="O21" i="2"/>
  <c r="N21" i="2"/>
  <c r="Q21" i="2" s="1"/>
  <c r="G21" i="2"/>
  <c r="D21" i="2"/>
  <c r="P20" i="2"/>
  <c r="O20" i="2"/>
  <c r="G20" i="2"/>
  <c r="D20" i="2"/>
  <c r="N20" i="2" s="1"/>
  <c r="Q20" i="2" s="1"/>
  <c r="P19" i="2"/>
  <c r="O19" i="2"/>
  <c r="N19" i="2"/>
  <c r="Q19" i="2" s="1"/>
  <c r="G19" i="2"/>
  <c r="D19" i="2"/>
  <c r="P18" i="2"/>
  <c r="O18" i="2"/>
  <c r="G18" i="2"/>
  <c r="D18" i="2"/>
  <c r="N18" i="2" s="1"/>
  <c r="Q18" i="2" s="1"/>
  <c r="P17" i="2"/>
  <c r="O17" i="2"/>
  <c r="N17" i="2"/>
  <c r="Q17" i="2" s="1"/>
  <c r="G17" i="2"/>
  <c r="D17" i="2"/>
  <c r="P16" i="2"/>
  <c r="O16" i="2"/>
  <c r="G16" i="2"/>
  <c r="D16" i="2"/>
  <c r="N16" i="2" s="1"/>
  <c r="Q16" i="2" s="1"/>
  <c r="P15" i="2"/>
  <c r="O15" i="2"/>
  <c r="N15" i="2"/>
  <c r="Q15" i="2" s="1"/>
  <c r="G15" i="2"/>
  <c r="D15" i="2"/>
  <c r="P14" i="2"/>
  <c r="O14" i="2"/>
  <c r="G14" i="2"/>
  <c r="D14" i="2"/>
  <c r="N14" i="2" s="1"/>
  <c r="Q14" i="2" s="1"/>
  <c r="P13" i="2"/>
  <c r="O13" i="2"/>
  <c r="N13" i="2"/>
  <c r="Q13" i="2" s="1"/>
  <c r="G13" i="2"/>
  <c r="D13" i="2"/>
  <c r="P12" i="2"/>
  <c r="O12" i="2"/>
  <c r="G12" i="2"/>
  <c r="D12" i="2"/>
  <c r="N12" i="2" s="1"/>
  <c r="Q12" i="2" s="1"/>
  <c r="P11" i="2"/>
  <c r="O11" i="2"/>
  <c r="N11" i="2"/>
  <c r="Q11" i="2" s="1"/>
  <c r="G11" i="2"/>
  <c r="D11" i="2"/>
  <c r="P10" i="2"/>
  <c r="O10" i="2"/>
  <c r="G10" i="2"/>
  <c r="D10" i="2"/>
  <c r="N10" i="2" s="1"/>
  <c r="Q10" i="2" s="1"/>
  <c r="P9" i="2"/>
  <c r="O9" i="2"/>
  <c r="O39" i="2" s="1"/>
  <c r="N9" i="2"/>
  <c r="Q9" i="2" s="1"/>
  <c r="G9" i="2"/>
  <c r="D9" i="2"/>
  <c r="P8" i="2"/>
  <c r="P39" i="2" s="1"/>
  <c r="O8" i="2"/>
  <c r="G8" i="2"/>
  <c r="G39" i="2" s="1"/>
  <c r="D8" i="2"/>
  <c r="N8" i="2" s="1"/>
  <c r="Q8" i="2" l="1"/>
  <c r="Q39" i="2" s="1"/>
  <c r="N39" i="2"/>
  <c r="D39" i="2"/>
  <c r="L39" i="1" l="1"/>
  <c r="K39" i="1"/>
  <c r="J39" i="1"/>
  <c r="H39" i="1"/>
  <c r="F39" i="1"/>
  <c r="E39" i="1"/>
  <c r="C39" i="1"/>
  <c r="B39" i="1"/>
  <c r="P38" i="1"/>
  <c r="O38" i="1"/>
  <c r="G38" i="1"/>
  <c r="D38" i="1"/>
  <c r="N38" i="1" s="1"/>
  <c r="Q38" i="1" s="1"/>
  <c r="P37" i="1"/>
  <c r="O37" i="1"/>
  <c r="G37" i="1"/>
  <c r="N37" i="1" s="1"/>
  <c r="Q37" i="1" s="1"/>
  <c r="D37" i="1"/>
  <c r="P36" i="1"/>
  <c r="O36" i="1"/>
  <c r="G36" i="1"/>
  <c r="D36" i="1"/>
  <c r="N36" i="1" s="1"/>
  <c r="Q36" i="1" s="1"/>
  <c r="P35" i="1"/>
  <c r="O35" i="1"/>
  <c r="G35" i="1"/>
  <c r="N35" i="1" s="1"/>
  <c r="Q35" i="1" s="1"/>
  <c r="D35" i="1"/>
  <c r="P34" i="1"/>
  <c r="O34" i="1"/>
  <c r="G34" i="1"/>
  <c r="D34" i="1"/>
  <c r="N34" i="1" s="1"/>
  <c r="Q34" i="1" s="1"/>
  <c r="P33" i="1"/>
  <c r="O33" i="1"/>
  <c r="G33" i="1"/>
  <c r="N33" i="1" s="1"/>
  <c r="Q33" i="1" s="1"/>
  <c r="D33" i="1"/>
  <c r="P32" i="1"/>
  <c r="O32" i="1"/>
  <c r="G32" i="1"/>
  <c r="D32" i="1"/>
  <c r="N32" i="1" s="1"/>
  <c r="Q32" i="1" s="1"/>
  <c r="P31" i="1"/>
  <c r="O31" i="1"/>
  <c r="G31" i="1"/>
  <c r="N31" i="1" s="1"/>
  <c r="Q31" i="1" s="1"/>
  <c r="D31" i="1"/>
  <c r="P30" i="1"/>
  <c r="O30" i="1"/>
  <c r="G30" i="1"/>
  <c r="D30" i="1"/>
  <c r="N30" i="1" s="1"/>
  <c r="Q30" i="1" s="1"/>
  <c r="P29" i="1"/>
  <c r="O29" i="1"/>
  <c r="G29" i="1"/>
  <c r="N29" i="1" s="1"/>
  <c r="Q29" i="1" s="1"/>
  <c r="D29" i="1"/>
  <c r="P28" i="1"/>
  <c r="O28" i="1"/>
  <c r="G28" i="1"/>
  <c r="D28" i="1"/>
  <c r="N28" i="1" s="1"/>
  <c r="Q28" i="1" s="1"/>
  <c r="P27" i="1"/>
  <c r="O27" i="1"/>
  <c r="G27" i="1"/>
  <c r="N27" i="1" s="1"/>
  <c r="Q27" i="1" s="1"/>
  <c r="D27" i="1"/>
  <c r="P26" i="1"/>
  <c r="O26" i="1"/>
  <c r="G26" i="1"/>
  <c r="D26" i="1"/>
  <c r="N26" i="1" s="1"/>
  <c r="Q26" i="1" s="1"/>
  <c r="P25" i="1"/>
  <c r="O25" i="1"/>
  <c r="G25" i="1"/>
  <c r="N25" i="1" s="1"/>
  <c r="Q25" i="1" s="1"/>
  <c r="D25" i="1"/>
  <c r="P24" i="1"/>
  <c r="O24" i="1"/>
  <c r="G24" i="1"/>
  <c r="D24" i="1"/>
  <c r="N24" i="1" s="1"/>
  <c r="Q24" i="1" s="1"/>
  <c r="P23" i="1"/>
  <c r="O23" i="1"/>
  <c r="G23" i="1"/>
  <c r="N23" i="1" s="1"/>
  <c r="Q23" i="1" s="1"/>
  <c r="D23" i="1"/>
  <c r="P22" i="1"/>
  <c r="O22" i="1"/>
  <c r="G22" i="1"/>
  <c r="D22" i="1"/>
  <c r="N22" i="1" s="1"/>
  <c r="Q22" i="1" s="1"/>
  <c r="P21" i="1"/>
  <c r="O21" i="1"/>
  <c r="G21" i="1"/>
  <c r="N21" i="1" s="1"/>
  <c r="Q21" i="1" s="1"/>
  <c r="D21" i="1"/>
  <c r="P20" i="1"/>
  <c r="O20" i="1"/>
  <c r="G20" i="1"/>
  <c r="D20" i="1"/>
  <c r="N20" i="1" s="1"/>
  <c r="Q20" i="1" s="1"/>
  <c r="P19" i="1"/>
  <c r="O19" i="1"/>
  <c r="G19" i="1"/>
  <c r="N19" i="1" s="1"/>
  <c r="Q19" i="1" s="1"/>
  <c r="D19" i="1"/>
  <c r="P18" i="1"/>
  <c r="O18" i="1"/>
  <c r="G18" i="1"/>
  <c r="D18" i="1"/>
  <c r="N18" i="1" s="1"/>
  <c r="Q18" i="1" s="1"/>
  <c r="P17" i="1"/>
  <c r="O17" i="1"/>
  <c r="G17" i="1"/>
  <c r="N17" i="1" s="1"/>
  <c r="Q17" i="1" s="1"/>
  <c r="D17" i="1"/>
  <c r="P16" i="1"/>
  <c r="O16" i="1"/>
  <c r="G16" i="1"/>
  <c r="D16" i="1"/>
  <c r="N16" i="1" s="1"/>
  <c r="Q16" i="1" s="1"/>
  <c r="P15" i="1"/>
  <c r="O15" i="1"/>
  <c r="G15" i="1"/>
  <c r="N15" i="1" s="1"/>
  <c r="Q15" i="1" s="1"/>
  <c r="D15" i="1"/>
  <c r="P14" i="1"/>
  <c r="O14" i="1"/>
  <c r="G14" i="1"/>
  <c r="D14" i="1"/>
  <c r="N14" i="1" s="1"/>
  <c r="Q14" i="1" s="1"/>
  <c r="P13" i="1"/>
  <c r="O13" i="1"/>
  <c r="G13" i="1"/>
  <c r="N13" i="1" s="1"/>
  <c r="Q13" i="1" s="1"/>
  <c r="D13" i="1"/>
  <c r="P12" i="1"/>
  <c r="O12" i="1"/>
  <c r="G12" i="1"/>
  <c r="D12" i="1"/>
  <c r="N12" i="1" s="1"/>
  <c r="Q12" i="1" s="1"/>
  <c r="P11" i="1"/>
  <c r="O11" i="1"/>
  <c r="G11" i="1"/>
  <c r="N11" i="1" s="1"/>
  <c r="Q11" i="1" s="1"/>
  <c r="D11" i="1"/>
  <c r="P10" i="1"/>
  <c r="O10" i="1"/>
  <c r="G10" i="1"/>
  <c r="D10" i="1"/>
  <c r="N10" i="1" s="1"/>
  <c r="Q10" i="1" s="1"/>
  <c r="P9" i="1"/>
  <c r="O9" i="1"/>
  <c r="G9" i="1"/>
  <c r="N9" i="1" s="1"/>
  <c r="Q9" i="1" s="1"/>
  <c r="D9" i="1"/>
  <c r="P8" i="1"/>
  <c r="P39" i="1" s="1"/>
  <c r="O8" i="1"/>
  <c r="O39" i="1" s="1"/>
  <c r="G8" i="1"/>
  <c r="D8" i="1"/>
  <c r="D39" i="1" s="1"/>
  <c r="N8" i="1" l="1"/>
  <c r="G39" i="1"/>
  <c r="N39" i="1" l="1"/>
  <c r="Q8" i="1"/>
  <c r="Q39" i="1" s="1"/>
</calcChain>
</file>

<file path=xl/sharedStrings.xml><?xml version="1.0" encoding="utf-8"?>
<sst xmlns="http://schemas.openxmlformats.org/spreadsheetml/2006/main" count="276" uniqueCount="28">
  <si>
    <t>LCLK ATC MONTHLY TRAFFIC RECORD</t>
  </si>
  <si>
    <t>JAN 2023</t>
  </si>
  <si>
    <t>DATE</t>
  </si>
  <si>
    <t>INTERNATIONAL FLIGHTS</t>
  </si>
  <si>
    <t>LOCAL FLIGHTS</t>
  </si>
  <si>
    <t>TOTAL</t>
  </si>
  <si>
    <t>INTERNATIONAL</t>
  </si>
  <si>
    <t>TRANSIT</t>
  </si>
  <si>
    <t>LOCAL</t>
  </si>
  <si>
    <t>ARRIVALS</t>
  </si>
  <si>
    <t>DEPARTURES</t>
  </si>
  <si>
    <t>G/A</t>
  </si>
  <si>
    <t>STATE</t>
  </si>
  <si>
    <t>T/G</t>
  </si>
  <si>
    <t>04</t>
  </si>
  <si>
    <t>22</t>
  </si>
  <si>
    <t>TTL</t>
  </si>
  <si>
    <t>FEB 2023</t>
  </si>
  <si>
    <t>MAR 2023</t>
  </si>
  <si>
    <t>APR 2023</t>
  </si>
  <si>
    <t>MAY 2023</t>
  </si>
  <si>
    <t>JUNE 2023</t>
  </si>
  <si>
    <t>JULY 2023</t>
  </si>
  <si>
    <t>AUGUST 2023</t>
  </si>
  <si>
    <t>SEPTEMBER 2023</t>
  </si>
  <si>
    <t>OCT 2023</t>
  </si>
  <si>
    <t>NOV 2023</t>
  </si>
  <si>
    <t>DEC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</si>
</sst>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161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name val="Calibri"/>
      <family val="2"/>
      <scheme val="minor"/>
    </font>
    <font>
      <b/>
      <sz val="8"/>
      <name val="Calibri"/>
      <family val="2"/>
      <charset val="161"/>
      <scheme val="minor"/>
    </font>
    <font>
      <sz val="10"/>
      <name val="Calibri"/>
      <family val="2"/>
      <charset val="161"/>
      <scheme val="minor"/>
    </font>
    <font>
      <sz val="9"/>
      <name val="Calibri"/>
      <family val="2"/>
      <charset val="161"/>
      <scheme val="minor"/>
    </font>
    <font>
      <b/>
      <sz val="8"/>
      <name val="Calibri"/>
      <family val="2"/>
      <scheme val="minor"/>
    </font>
    <font>
      <sz val="10"/>
      <name val="Arial"/>
      <family val="2"/>
      <charset val="16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39997558519241921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8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3" fillId="0" borderId="0" xfId="0" applyFont="1" applyFill="1" applyBorder="1" applyAlignment="1">
      <alignment horizontal="center" vertical="center" wrapText="1"/>
    </xf>
    <xf numFmtId="49" fontId="3" fillId="4" borderId="24" xfId="0" applyNumberFormat="1" applyFont="1" applyFill="1" applyBorder="1" applyAlignment="1">
      <alignment horizontal="center" vertical="center"/>
    </xf>
    <xf numFmtId="49" fontId="3" fillId="4" borderId="25" xfId="0" applyNumberFormat="1" applyFont="1" applyFill="1" applyBorder="1" applyAlignment="1">
      <alignment horizontal="center" vertical="center"/>
    </xf>
    <xf numFmtId="0" fontId="4" fillId="3" borderId="29" xfId="0" applyFont="1" applyFill="1" applyBorder="1" applyAlignment="1">
      <alignment horizontal="center"/>
    </xf>
    <xf numFmtId="0" fontId="5" fillId="0" borderId="30" xfId="0" applyFont="1" applyFill="1" applyBorder="1"/>
    <xf numFmtId="0" fontId="5" fillId="6" borderId="31" xfId="0" applyFont="1" applyFill="1" applyBorder="1"/>
    <xf numFmtId="0" fontId="0" fillId="0" borderId="31" xfId="0" applyBorder="1" applyAlignment="1">
      <alignment horizontal="center" vertical="center"/>
    </xf>
    <xf numFmtId="0" fontId="5" fillId="0" borderId="32" xfId="0" applyFont="1" applyFill="1" applyBorder="1"/>
    <xf numFmtId="0" fontId="5" fillId="0" borderId="33" xfId="0" applyFont="1" applyFill="1" applyBorder="1"/>
    <xf numFmtId="0" fontId="5" fillId="0" borderId="34" xfId="0" applyFont="1" applyFill="1" applyBorder="1"/>
    <xf numFmtId="0" fontId="5" fillId="6" borderId="35" xfId="0" applyFont="1" applyFill="1" applyBorder="1"/>
    <xf numFmtId="0" fontId="5" fillId="6" borderId="18" xfId="0" applyFont="1" applyFill="1" applyBorder="1"/>
    <xf numFmtId="0" fontId="5" fillId="6" borderId="36" xfId="0" applyFont="1" applyFill="1" applyBorder="1"/>
    <xf numFmtId="0" fontId="4" fillId="3" borderId="37" xfId="0" applyFont="1" applyFill="1" applyBorder="1" applyAlignment="1">
      <alignment horizontal="center"/>
    </xf>
    <xf numFmtId="0" fontId="5" fillId="0" borderId="38" xfId="0" applyFont="1" applyFill="1" applyBorder="1"/>
    <xf numFmtId="0" fontId="5" fillId="6" borderId="39" xfId="0" applyFont="1" applyFill="1" applyBorder="1"/>
    <xf numFmtId="0" fontId="5" fillId="0" borderId="40" xfId="0" applyFont="1" applyFill="1" applyBorder="1"/>
    <xf numFmtId="0" fontId="5" fillId="0" borderId="41" xfId="0" applyFont="1" applyFill="1" applyBorder="1"/>
    <xf numFmtId="0" fontId="5" fillId="0" borderId="42" xfId="0" applyFont="1" applyFill="1" applyBorder="1"/>
    <xf numFmtId="0" fontId="5" fillId="0" borderId="39" xfId="0" applyFont="1" applyFill="1" applyBorder="1"/>
    <xf numFmtId="0" fontId="5" fillId="0" borderId="43" xfId="0" applyFont="1" applyFill="1" applyBorder="1"/>
    <xf numFmtId="0" fontId="5" fillId="0" borderId="37" xfId="0" applyFont="1" applyFill="1" applyBorder="1"/>
    <xf numFmtId="0" fontId="5" fillId="0" borderId="44" xfId="0" applyFont="1" applyFill="1" applyBorder="1"/>
    <xf numFmtId="0" fontId="6" fillId="0" borderId="43" xfId="0" applyFont="1" applyFill="1" applyBorder="1"/>
    <xf numFmtId="0" fontId="6" fillId="0" borderId="37" xfId="0" applyFont="1" applyFill="1" applyBorder="1"/>
    <xf numFmtId="0" fontId="6" fillId="0" borderId="44" xfId="0" applyFont="1" applyFill="1" applyBorder="1"/>
    <xf numFmtId="0" fontId="7" fillId="6" borderId="45" xfId="0" applyFont="1" applyFill="1" applyBorder="1" applyAlignment="1">
      <alignment horizontal="center" vertical="center"/>
    </xf>
    <xf numFmtId="0" fontId="5" fillId="6" borderId="25" xfId="0" applyFont="1" applyFill="1" applyBorder="1"/>
    <xf numFmtId="0" fontId="6" fillId="6" borderId="45" xfId="0" applyFont="1" applyFill="1" applyBorder="1"/>
    <xf numFmtId="0" fontId="5" fillId="6" borderId="45" xfId="0" applyFont="1" applyFill="1" applyBorder="1"/>
    <xf numFmtId="0" fontId="5" fillId="6" borderId="46" xfId="0" applyFont="1" applyFill="1" applyBorder="1"/>
    <xf numFmtId="0" fontId="5" fillId="6" borderId="28" xfId="0" applyFont="1" applyFill="1" applyBorder="1"/>
    <xf numFmtId="0" fontId="0" fillId="0" borderId="0" xfId="0" applyBorder="1"/>
    <xf numFmtId="0" fontId="8" fillId="0" borderId="0" xfId="0" applyFont="1"/>
    <xf numFmtId="0" fontId="4" fillId="3" borderId="29" xfId="0" applyFont="1" applyFill="1" applyBorder="1" applyAlignment="1">
      <alignment horizontal="center" vertical="center"/>
    </xf>
    <xf numFmtId="0" fontId="5" fillId="0" borderId="30" xfId="0" applyFont="1" applyFill="1" applyBorder="1" applyAlignment="1">
      <alignment horizontal="center" vertical="center"/>
    </xf>
    <xf numFmtId="0" fontId="5" fillId="6" borderId="31" xfId="0" applyFont="1" applyFill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32" xfId="0" applyFont="1" applyFill="1" applyBorder="1" applyAlignment="1">
      <alignment horizontal="center" vertical="center"/>
    </xf>
    <xf numFmtId="0" fontId="5" fillId="0" borderId="33" xfId="0" applyFont="1" applyFill="1" applyBorder="1" applyAlignment="1">
      <alignment horizontal="center" vertical="center"/>
    </xf>
    <xf numFmtId="0" fontId="5" fillId="0" borderId="34" xfId="0" applyFont="1" applyFill="1" applyBorder="1" applyAlignment="1">
      <alignment horizontal="center" vertical="center"/>
    </xf>
    <xf numFmtId="0" fontId="5" fillId="6" borderId="35" xfId="0" applyFont="1" applyFill="1" applyBorder="1" applyAlignment="1">
      <alignment horizontal="center" vertical="center"/>
    </xf>
    <xf numFmtId="0" fontId="5" fillId="6" borderId="18" xfId="0" applyFont="1" applyFill="1" applyBorder="1" applyAlignment="1">
      <alignment horizontal="center" vertical="center"/>
    </xf>
    <xf numFmtId="0" fontId="5" fillId="6" borderId="36" xfId="0" applyFont="1" applyFill="1" applyBorder="1" applyAlignment="1">
      <alignment horizontal="center" vertical="center"/>
    </xf>
    <xf numFmtId="0" fontId="4" fillId="3" borderId="37" xfId="0" applyFont="1" applyFill="1" applyBorder="1" applyAlignment="1">
      <alignment horizontal="center" vertical="center"/>
    </xf>
    <xf numFmtId="0" fontId="5" fillId="0" borderId="38" xfId="0" applyFont="1" applyFill="1" applyBorder="1" applyAlignment="1">
      <alignment horizontal="center" vertical="center"/>
    </xf>
    <xf numFmtId="0" fontId="5" fillId="6" borderId="39" xfId="0" applyFont="1" applyFill="1" applyBorder="1" applyAlignment="1">
      <alignment horizontal="center" vertical="center"/>
    </xf>
    <xf numFmtId="0" fontId="5" fillId="0" borderId="40" xfId="0" applyFont="1" applyFill="1" applyBorder="1" applyAlignment="1">
      <alignment horizontal="center" vertical="center"/>
    </xf>
    <xf numFmtId="0" fontId="5" fillId="0" borderId="41" xfId="0" applyFont="1" applyFill="1" applyBorder="1" applyAlignment="1">
      <alignment horizontal="center" vertical="center"/>
    </xf>
    <xf numFmtId="0" fontId="5" fillId="0" borderId="42" xfId="0" applyFont="1" applyFill="1" applyBorder="1" applyAlignment="1">
      <alignment horizontal="center" vertical="center"/>
    </xf>
    <xf numFmtId="0" fontId="5" fillId="0" borderId="39" xfId="0" applyFont="1" applyFill="1" applyBorder="1" applyAlignment="1">
      <alignment horizontal="center" vertical="center"/>
    </xf>
    <xf numFmtId="0" fontId="5" fillId="0" borderId="43" xfId="0" applyFont="1" applyFill="1" applyBorder="1" applyAlignment="1">
      <alignment horizontal="center" vertical="center"/>
    </xf>
    <xf numFmtId="0" fontId="5" fillId="0" borderId="37" xfId="0" applyFont="1" applyFill="1" applyBorder="1" applyAlignment="1">
      <alignment horizontal="center" vertical="center"/>
    </xf>
    <xf numFmtId="0" fontId="5" fillId="0" borderId="44" xfId="0" applyFont="1" applyFill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6" fillId="0" borderId="43" xfId="0" applyFont="1" applyFill="1" applyBorder="1" applyAlignment="1">
      <alignment horizontal="center" vertical="center"/>
    </xf>
    <xf numFmtId="0" fontId="6" fillId="0" borderId="37" xfId="0" applyFont="1" applyFill="1" applyBorder="1" applyAlignment="1">
      <alignment horizontal="center" vertical="center"/>
    </xf>
    <xf numFmtId="0" fontId="6" fillId="0" borderId="44" xfId="0" applyFont="1" applyFill="1" applyBorder="1" applyAlignment="1">
      <alignment horizontal="center" vertical="center"/>
    </xf>
    <xf numFmtId="0" fontId="5" fillId="6" borderId="25" xfId="0" applyFont="1" applyFill="1" applyBorder="1" applyAlignment="1">
      <alignment horizontal="center" vertical="center"/>
    </xf>
    <xf numFmtId="0" fontId="6" fillId="6" borderId="45" xfId="0" applyFont="1" applyFill="1" applyBorder="1" applyAlignment="1">
      <alignment horizontal="center" vertical="center"/>
    </xf>
    <xf numFmtId="0" fontId="6" fillId="6" borderId="47" xfId="0" applyFont="1" applyFill="1" applyBorder="1" applyAlignment="1">
      <alignment horizontal="center" vertical="center"/>
    </xf>
    <xf numFmtId="0" fontId="6" fillId="6" borderId="48" xfId="0" applyFont="1" applyFill="1" applyBorder="1" applyAlignment="1">
      <alignment horizontal="center" vertical="center"/>
    </xf>
    <xf numFmtId="0" fontId="5" fillId="6" borderId="45" xfId="0" applyFont="1" applyFill="1" applyBorder="1" applyAlignment="1">
      <alignment horizontal="center" vertical="center"/>
    </xf>
    <xf numFmtId="0" fontId="5" fillId="6" borderId="46" xfId="0" applyFont="1" applyFill="1" applyBorder="1" applyAlignment="1">
      <alignment horizontal="center" vertical="center"/>
    </xf>
    <xf numFmtId="0" fontId="5" fillId="6" borderId="28" xfId="0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horizontal="center" vertical="center"/>
    </xf>
    <xf numFmtId="0" fontId="3" fillId="4" borderId="14" xfId="0" applyFont="1" applyFill="1" applyBorder="1" applyAlignment="1">
      <alignment horizontal="center" vertical="center" textRotation="90" wrapText="1"/>
    </xf>
    <xf numFmtId="0" fontId="3" fillId="4" borderId="19" xfId="0" applyFont="1" applyFill="1" applyBorder="1" applyAlignment="1">
      <alignment horizontal="center" vertical="center" textRotation="90" wrapText="1"/>
    </xf>
    <xf numFmtId="0" fontId="3" fillId="4" borderId="26" xfId="0" applyFont="1" applyFill="1" applyBorder="1" applyAlignment="1">
      <alignment horizontal="center" vertical="center" textRotation="90" wrapText="1"/>
    </xf>
    <xf numFmtId="0" fontId="3" fillId="5" borderId="14" xfId="0" applyFont="1" applyFill="1" applyBorder="1" applyAlignment="1">
      <alignment horizontal="center" vertical="center" textRotation="90" wrapText="1"/>
    </xf>
    <xf numFmtId="0" fontId="3" fillId="5" borderId="19" xfId="0" applyFont="1" applyFill="1" applyBorder="1" applyAlignment="1">
      <alignment horizontal="center" vertical="center" textRotation="90" wrapText="1"/>
    </xf>
    <xf numFmtId="0" fontId="3" fillId="5" borderId="26" xfId="0" applyFont="1" applyFill="1" applyBorder="1" applyAlignment="1">
      <alignment horizontal="center" vertical="center" textRotation="90" wrapText="1"/>
    </xf>
    <xf numFmtId="0" fontId="3" fillId="6" borderId="15" xfId="0" applyFont="1" applyFill="1" applyBorder="1" applyAlignment="1">
      <alignment horizontal="center" vertical="center" textRotation="90"/>
    </xf>
    <xf numFmtId="0" fontId="3" fillId="6" borderId="22" xfId="0" applyFont="1" applyFill="1" applyBorder="1" applyAlignment="1">
      <alignment horizontal="center" vertical="center" textRotation="90"/>
    </xf>
    <xf numFmtId="0" fontId="3" fillId="6" borderId="28" xfId="0" applyFont="1" applyFill="1" applyBorder="1" applyAlignment="1">
      <alignment horizontal="center" vertical="center" textRotation="90"/>
    </xf>
    <xf numFmtId="0" fontId="3" fillId="4" borderId="16" xfId="0" applyFont="1" applyFill="1" applyBorder="1" applyAlignment="1">
      <alignment horizontal="center" vertical="center"/>
    </xf>
    <xf numFmtId="0" fontId="3" fillId="4" borderId="17" xfId="0" applyFont="1" applyFill="1" applyBorder="1" applyAlignment="1">
      <alignment horizontal="center" vertical="center"/>
    </xf>
    <xf numFmtId="0" fontId="3" fillId="4" borderId="18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 textRotation="90" wrapText="1"/>
    </xf>
    <xf numFmtId="0" fontId="3" fillId="5" borderId="10" xfId="0" applyFont="1" applyFill="1" applyBorder="1" applyAlignment="1">
      <alignment horizontal="center" vertical="center" textRotation="90" wrapText="1"/>
    </xf>
    <xf numFmtId="0" fontId="3" fillId="5" borderId="8" xfId="0" applyFont="1" applyFill="1" applyBorder="1" applyAlignment="1">
      <alignment horizontal="center" vertical="center" textRotation="90" wrapText="1"/>
    </xf>
    <xf numFmtId="0" fontId="3" fillId="5" borderId="23" xfId="0" applyFont="1" applyFill="1" applyBorder="1" applyAlignment="1">
      <alignment horizontal="center" vertical="center" textRotation="90" wrapText="1"/>
    </xf>
    <xf numFmtId="0" fontId="3" fillId="7" borderId="3" xfId="0" applyFont="1" applyFill="1" applyBorder="1" applyAlignment="1">
      <alignment horizontal="center" vertical="center" textRotation="90" wrapText="1"/>
    </xf>
    <xf numFmtId="0" fontId="3" fillId="7" borderId="11" xfId="0" applyFont="1" applyFill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49" fontId="2" fillId="2" borderId="4" xfId="0" applyNumberFormat="1" applyFont="1" applyFill="1" applyBorder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center" vertical="center" wrapText="1"/>
    </xf>
    <xf numFmtId="49" fontId="2" fillId="2" borderId="6" xfId="0" applyNumberFormat="1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textRotation="90"/>
    </xf>
    <xf numFmtId="0" fontId="3" fillId="3" borderId="9" xfId="0" applyFont="1" applyFill="1" applyBorder="1" applyAlignment="1">
      <alignment horizontal="center" vertical="center" textRotation="90"/>
    </xf>
    <xf numFmtId="0" fontId="3" fillId="3" borderId="23" xfId="0" applyFont="1" applyFill="1" applyBorder="1" applyAlignment="1">
      <alignment horizontal="center" vertical="center" textRotation="90"/>
    </xf>
    <xf numFmtId="0" fontId="3" fillId="4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5" borderId="10" xfId="0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horizontal="center" vertical="center" wrapText="1"/>
    </xf>
    <xf numFmtId="0" fontId="3" fillId="5" borderId="11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  <xf numFmtId="0" fontId="3" fillId="6" borderId="6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 textRotation="90" wrapText="1"/>
    </xf>
    <xf numFmtId="0" fontId="3" fillId="4" borderId="21" xfId="0" applyFont="1" applyFill="1" applyBorder="1" applyAlignment="1">
      <alignment horizontal="center" vertical="center" textRotation="90" wrapText="1"/>
    </xf>
    <xf numFmtId="0" fontId="3" fillId="4" borderId="27" xfId="0" applyFont="1" applyFill="1" applyBorder="1" applyAlignment="1">
      <alignment horizontal="center" vertical="center" textRotation="90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1</xdr:col>
      <xdr:colOff>238125</xdr:colOff>
      <xdr:row>2</xdr:row>
      <xdr:rowOff>19050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000-00002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39052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304800</xdr:colOff>
      <xdr:row>0</xdr:row>
      <xdr:rowOff>47625</xdr:rowOff>
    </xdr:from>
    <xdr:to>
      <xdr:col>16</xdr:col>
      <xdr:colOff>361950</xdr:colOff>
      <xdr:row>2</xdr:row>
      <xdr:rowOff>28575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00000000-0008-0000-0000-00002D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86450" y="47625"/>
          <a:ext cx="5048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1</xdr:col>
      <xdr:colOff>238125</xdr:colOff>
      <xdr:row>2</xdr:row>
      <xdr:rowOff>19050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000-00002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39052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304800</xdr:colOff>
      <xdr:row>0</xdr:row>
      <xdr:rowOff>47625</xdr:rowOff>
    </xdr:from>
    <xdr:to>
      <xdr:col>16</xdr:col>
      <xdr:colOff>361950</xdr:colOff>
      <xdr:row>2</xdr:row>
      <xdr:rowOff>28575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00000000-0008-0000-0000-00002D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86450" y="47625"/>
          <a:ext cx="5048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1</xdr:col>
      <xdr:colOff>238125</xdr:colOff>
      <xdr:row>2</xdr:row>
      <xdr:rowOff>19050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000-00002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39052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304800</xdr:colOff>
      <xdr:row>0</xdr:row>
      <xdr:rowOff>47625</xdr:rowOff>
    </xdr:from>
    <xdr:to>
      <xdr:col>16</xdr:col>
      <xdr:colOff>361950</xdr:colOff>
      <xdr:row>2</xdr:row>
      <xdr:rowOff>28575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00000000-0008-0000-0000-00002D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86450" y="47625"/>
          <a:ext cx="5048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1</xdr:col>
      <xdr:colOff>238125</xdr:colOff>
      <xdr:row>2</xdr:row>
      <xdr:rowOff>19050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000-00002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39052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304800</xdr:colOff>
      <xdr:row>0</xdr:row>
      <xdr:rowOff>47625</xdr:rowOff>
    </xdr:from>
    <xdr:to>
      <xdr:col>16</xdr:col>
      <xdr:colOff>361950</xdr:colOff>
      <xdr:row>2</xdr:row>
      <xdr:rowOff>28575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00000000-0008-0000-0000-00002D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86450" y="47625"/>
          <a:ext cx="5048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1</xdr:col>
      <xdr:colOff>238125</xdr:colOff>
      <xdr:row>2</xdr:row>
      <xdr:rowOff>19050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000-00002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39052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304800</xdr:colOff>
      <xdr:row>0</xdr:row>
      <xdr:rowOff>47625</xdr:rowOff>
    </xdr:from>
    <xdr:to>
      <xdr:col>16</xdr:col>
      <xdr:colOff>361950</xdr:colOff>
      <xdr:row>2</xdr:row>
      <xdr:rowOff>28575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00000000-0008-0000-0000-00002D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86450" y="47625"/>
          <a:ext cx="5048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1</xdr:col>
      <xdr:colOff>238125</xdr:colOff>
      <xdr:row>2</xdr:row>
      <xdr:rowOff>19050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000-00002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39052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304800</xdr:colOff>
      <xdr:row>0</xdr:row>
      <xdr:rowOff>47625</xdr:rowOff>
    </xdr:from>
    <xdr:to>
      <xdr:col>16</xdr:col>
      <xdr:colOff>361950</xdr:colOff>
      <xdr:row>2</xdr:row>
      <xdr:rowOff>28575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00000000-0008-0000-0000-00002D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86450" y="47625"/>
          <a:ext cx="5048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1</xdr:col>
      <xdr:colOff>238125</xdr:colOff>
      <xdr:row>2</xdr:row>
      <xdr:rowOff>19050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000-00002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39052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304800</xdr:colOff>
      <xdr:row>0</xdr:row>
      <xdr:rowOff>47625</xdr:rowOff>
    </xdr:from>
    <xdr:to>
      <xdr:col>16</xdr:col>
      <xdr:colOff>361950</xdr:colOff>
      <xdr:row>2</xdr:row>
      <xdr:rowOff>28575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00000000-0008-0000-0000-00002D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86450" y="47625"/>
          <a:ext cx="5048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1</xdr:col>
      <xdr:colOff>238125</xdr:colOff>
      <xdr:row>2</xdr:row>
      <xdr:rowOff>19050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000-00002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39052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304800</xdr:colOff>
      <xdr:row>0</xdr:row>
      <xdr:rowOff>47625</xdr:rowOff>
    </xdr:from>
    <xdr:to>
      <xdr:col>16</xdr:col>
      <xdr:colOff>361950</xdr:colOff>
      <xdr:row>2</xdr:row>
      <xdr:rowOff>28575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00000000-0008-0000-0000-00002D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86450" y="47625"/>
          <a:ext cx="5048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1</xdr:col>
      <xdr:colOff>238125</xdr:colOff>
      <xdr:row>2</xdr:row>
      <xdr:rowOff>19050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000-00002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39052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304800</xdr:colOff>
      <xdr:row>0</xdr:row>
      <xdr:rowOff>47625</xdr:rowOff>
    </xdr:from>
    <xdr:to>
      <xdr:col>16</xdr:col>
      <xdr:colOff>361950</xdr:colOff>
      <xdr:row>2</xdr:row>
      <xdr:rowOff>28575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00000000-0008-0000-0000-00002D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86450" y="47625"/>
          <a:ext cx="5048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1</xdr:col>
      <xdr:colOff>238125</xdr:colOff>
      <xdr:row>2</xdr:row>
      <xdr:rowOff>19050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000-00002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39052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304800</xdr:colOff>
      <xdr:row>0</xdr:row>
      <xdr:rowOff>47625</xdr:rowOff>
    </xdr:from>
    <xdr:to>
      <xdr:col>16</xdr:col>
      <xdr:colOff>361950</xdr:colOff>
      <xdr:row>2</xdr:row>
      <xdr:rowOff>28575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00000000-0008-0000-0000-00002D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86450" y="47625"/>
          <a:ext cx="5048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1</xdr:col>
      <xdr:colOff>238125</xdr:colOff>
      <xdr:row>2</xdr:row>
      <xdr:rowOff>19050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000-00002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39052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304800</xdr:colOff>
      <xdr:row>0</xdr:row>
      <xdr:rowOff>47625</xdr:rowOff>
    </xdr:from>
    <xdr:to>
      <xdr:col>16</xdr:col>
      <xdr:colOff>361950</xdr:colOff>
      <xdr:row>2</xdr:row>
      <xdr:rowOff>28575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00000000-0008-0000-0000-00002D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86450" y="47625"/>
          <a:ext cx="5048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1</xdr:col>
      <xdr:colOff>238125</xdr:colOff>
      <xdr:row>2</xdr:row>
      <xdr:rowOff>19050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000-00002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39052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304800</xdr:colOff>
      <xdr:row>0</xdr:row>
      <xdr:rowOff>47625</xdr:rowOff>
    </xdr:from>
    <xdr:to>
      <xdr:col>16</xdr:col>
      <xdr:colOff>361950</xdr:colOff>
      <xdr:row>2</xdr:row>
      <xdr:rowOff>28575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00000000-0008-0000-0000-00002D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86450" y="47625"/>
          <a:ext cx="5048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2"/>
  <sheetViews>
    <sheetView tabSelected="1" topLeftCell="A31" workbookViewId="0">
      <selection activeCell="F42" sqref="F42"/>
    </sheetView>
  </sheetViews>
  <sheetFormatPr defaultRowHeight="15" x14ac:dyDescent="0.25"/>
  <cols>
    <col min="1" max="1" width="3.140625" customWidth="1"/>
    <col min="2" max="7" width="6.7109375" customWidth="1"/>
    <col min="8" max="8" width="5.7109375" customWidth="1"/>
    <col min="9" max="9" width="1.7109375" customWidth="1"/>
    <col min="10" max="12" width="5.7109375" customWidth="1"/>
    <col min="13" max="13" width="1.7109375" customWidth="1"/>
    <col min="14" max="14" width="7.28515625" customWidth="1"/>
    <col min="15" max="16" width="6.7109375" customWidth="1"/>
    <col min="17" max="17" width="7.28515625" customWidth="1"/>
    <col min="18" max="18" width="3.7109375" customWidth="1"/>
    <col min="19" max="19" width="7" customWidth="1"/>
  </cols>
  <sheetData>
    <row r="1" spans="1:17" ht="38.25" customHeight="1" thickBot="1" x14ac:dyDescent="0.3">
      <c r="A1" s="85" t="s">
        <v>0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7"/>
    </row>
    <row r="2" spans="1:17" ht="17.25" customHeight="1" thickBot="1" x14ac:dyDescent="0.3">
      <c r="A2" s="88" t="s">
        <v>1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90"/>
    </row>
    <row r="3" spans="1:17" ht="6" customHeight="1" thickBot="1" x14ac:dyDescent="0.3">
      <c r="A3" s="91"/>
      <c r="B3" s="91"/>
      <c r="C3" s="91"/>
      <c r="D3" s="91"/>
      <c r="E3" s="91"/>
      <c r="F3" s="91"/>
      <c r="G3" s="91"/>
      <c r="H3" s="91"/>
      <c r="I3" s="92"/>
      <c r="J3" s="92"/>
      <c r="K3" s="92"/>
      <c r="L3" s="92"/>
      <c r="M3" s="92"/>
      <c r="N3" s="91"/>
      <c r="O3" s="91"/>
      <c r="P3" s="91"/>
      <c r="Q3" s="91"/>
    </row>
    <row r="4" spans="1:17" ht="18" customHeight="1" thickBot="1" x14ac:dyDescent="0.3">
      <c r="A4" s="93" t="s">
        <v>2</v>
      </c>
      <c r="B4" s="96" t="s">
        <v>3</v>
      </c>
      <c r="C4" s="97"/>
      <c r="D4" s="97"/>
      <c r="E4" s="97"/>
      <c r="F4" s="97"/>
      <c r="G4" s="97"/>
      <c r="H4" s="98"/>
      <c r="I4" s="1"/>
      <c r="J4" s="102" t="s">
        <v>4</v>
      </c>
      <c r="K4" s="103"/>
      <c r="L4" s="104"/>
      <c r="M4" s="1"/>
      <c r="N4" s="108" t="s">
        <v>5</v>
      </c>
      <c r="O4" s="109"/>
      <c r="P4" s="109"/>
      <c r="Q4" s="110"/>
    </row>
    <row r="5" spans="1:17" ht="8.25" customHeight="1" thickBot="1" x14ac:dyDescent="0.3">
      <c r="A5" s="94"/>
      <c r="B5" s="99"/>
      <c r="C5" s="100"/>
      <c r="D5" s="100"/>
      <c r="E5" s="100"/>
      <c r="F5" s="100"/>
      <c r="G5" s="100"/>
      <c r="H5" s="101"/>
      <c r="I5" s="92"/>
      <c r="J5" s="105"/>
      <c r="K5" s="106"/>
      <c r="L5" s="107"/>
      <c r="M5" s="113"/>
      <c r="N5" s="114" t="s">
        <v>6</v>
      </c>
      <c r="O5" s="67" t="s">
        <v>7</v>
      </c>
      <c r="P5" s="70" t="s">
        <v>8</v>
      </c>
      <c r="Q5" s="73" t="s">
        <v>5</v>
      </c>
    </row>
    <row r="6" spans="1:17" ht="24" customHeight="1" x14ac:dyDescent="0.25">
      <c r="A6" s="94"/>
      <c r="B6" s="76" t="s">
        <v>9</v>
      </c>
      <c r="C6" s="76"/>
      <c r="D6" s="77"/>
      <c r="E6" s="78" t="s">
        <v>10</v>
      </c>
      <c r="F6" s="76"/>
      <c r="G6" s="77"/>
      <c r="H6" s="68" t="s">
        <v>7</v>
      </c>
      <c r="I6" s="111"/>
      <c r="J6" s="79" t="s">
        <v>11</v>
      </c>
      <c r="K6" s="81" t="s">
        <v>12</v>
      </c>
      <c r="L6" s="83" t="s">
        <v>13</v>
      </c>
      <c r="M6" s="112"/>
      <c r="N6" s="115"/>
      <c r="O6" s="68"/>
      <c r="P6" s="71"/>
      <c r="Q6" s="74"/>
    </row>
    <row r="7" spans="1:17" ht="37.5" customHeight="1" thickBot="1" x14ac:dyDescent="0.3">
      <c r="A7" s="95"/>
      <c r="B7" s="2" t="s">
        <v>14</v>
      </c>
      <c r="C7" s="3" t="s">
        <v>15</v>
      </c>
      <c r="D7" s="3" t="s">
        <v>16</v>
      </c>
      <c r="E7" s="3" t="s">
        <v>14</v>
      </c>
      <c r="F7" s="3" t="s">
        <v>15</v>
      </c>
      <c r="G7" s="3" t="s">
        <v>16</v>
      </c>
      <c r="H7" s="69"/>
      <c r="I7" s="111"/>
      <c r="J7" s="80"/>
      <c r="K7" s="82"/>
      <c r="L7" s="84"/>
      <c r="M7" s="112"/>
      <c r="N7" s="116"/>
      <c r="O7" s="69"/>
      <c r="P7" s="72"/>
      <c r="Q7" s="75"/>
    </row>
    <row r="8" spans="1:17" ht="18" customHeight="1" x14ac:dyDescent="0.25">
      <c r="A8" s="4">
        <v>1</v>
      </c>
      <c r="B8" s="5">
        <v>46</v>
      </c>
      <c r="C8" s="5">
        <v>0</v>
      </c>
      <c r="D8" s="6">
        <f>B8+C8</f>
        <v>46</v>
      </c>
      <c r="E8" s="5">
        <v>46</v>
      </c>
      <c r="F8" s="5">
        <v>0</v>
      </c>
      <c r="G8" s="6">
        <f>E8+F8</f>
        <v>46</v>
      </c>
      <c r="H8" s="7">
        <v>0</v>
      </c>
      <c r="I8" s="112"/>
      <c r="J8" s="8">
        <v>0</v>
      </c>
      <c r="K8" s="9">
        <v>0</v>
      </c>
      <c r="L8" s="10">
        <v>0</v>
      </c>
      <c r="M8" s="112"/>
      <c r="N8" s="11">
        <f>D8+G8</f>
        <v>92</v>
      </c>
      <c r="O8" s="6">
        <f>H8</f>
        <v>0</v>
      </c>
      <c r="P8" s="12">
        <f>J8+K8</f>
        <v>0</v>
      </c>
      <c r="Q8" s="13">
        <f>N8+O8+P8</f>
        <v>92</v>
      </c>
    </row>
    <row r="9" spans="1:17" ht="18" customHeight="1" x14ac:dyDescent="0.25">
      <c r="A9" s="14">
        <v>2</v>
      </c>
      <c r="B9" s="15">
        <v>57</v>
      </c>
      <c r="C9" s="15">
        <v>0</v>
      </c>
      <c r="D9" s="16">
        <f t="shared" ref="D9:D38" si="0">B9+C9</f>
        <v>57</v>
      </c>
      <c r="E9" s="15">
        <v>60</v>
      </c>
      <c r="F9" s="15">
        <v>0</v>
      </c>
      <c r="G9" s="16">
        <f t="shared" ref="G9:G38" si="1">E9+F9</f>
        <v>60</v>
      </c>
      <c r="H9" s="7">
        <v>0</v>
      </c>
      <c r="I9" s="112"/>
      <c r="J9" s="17">
        <v>0</v>
      </c>
      <c r="K9" s="18">
        <v>6</v>
      </c>
      <c r="L9" s="19">
        <v>0</v>
      </c>
      <c r="M9" s="112"/>
      <c r="N9" s="11">
        <f t="shared" ref="N9:N38" si="2">D9+G9</f>
        <v>117</v>
      </c>
      <c r="O9" s="6">
        <f t="shared" ref="O9:O38" si="3">H9</f>
        <v>0</v>
      </c>
      <c r="P9" s="12">
        <f t="shared" ref="P9:P38" si="4">J9+K9</f>
        <v>6</v>
      </c>
      <c r="Q9" s="13">
        <f t="shared" ref="Q9:Q38" si="5">N9+O9+P9</f>
        <v>123</v>
      </c>
    </row>
    <row r="10" spans="1:17" ht="18" customHeight="1" x14ac:dyDescent="0.25">
      <c r="A10" s="14">
        <v>3</v>
      </c>
      <c r="B10" s="15">
        <v>51</v>
      </c>
      <c r="C10" s="15">
        <v>2</v>
      </c>
      <c r="D10" s="16">
        <f t="shared" si="0"/>
        <v>53</v>
      </c>
      <c r="E10" s="15">
        <v>53</v>
      </c>
      <c r="F10" s="15">
        <v>0</v>
      </c>
      <c r="G10" s="16">
        <f t="shared" si="1"/>
        <v>53</v>
      </c>
      <c r="H10" s="7">
        <v>0</v>
      </c>
      <c r="I10" s="112"/>
      <c r="J10" s="17">
        <v>7</v>
      </c>
      <c r="K10" s="18">
        <v>11</v>
      </c>
      <c r="L10" s="19">
        <v>7</v>
      </c>
      <c r="M10" s="112"/>
      <c r="N10" s="11">
        <f t="shared" si="2"/>
        <v>106</v>
      </c>
      <c r="O10" s="6">
        <f t="shared" si="3"/>
        <v>0</v>
      </c>
      <c r="P10" s="12">
        <f t="shared" si="4"/>
        <v>18</v>
      </c>
      <c r="Q10" s="13">
        <f t="shared" si="5"/>
        <v>124</v>
      </c>
    </row>
    <row r="11" spans="1:17" ht="18" customHeight="1" x14ac:dyDescent="0.25">
      <c r="A11" s="14">
        <v>4</v>
      </c>
      <c r="B11" s="15">
        <v>34</v>
      </c>
      <c r="C11" s="15">
        <v>19</v>
      </c>
      <c r="D11" s="16">
        <f t="shared" si="0"/>
        <v>53</v>
      </c>
      <c r="E11" s="15">
        <v>34</v>
      </c>
      <c r="F11" s="15">
        <v>22</v>
      </c>
      <c r="G11" s="16">
        <f t="shared" si="1"/>
        <v>56</v>
      </c>
      <c r="H11" s="7">
        <v>0</v>
      </c>
      <c r="I11" s="112"/>
      <c r="J11" s="17">
        <v>20</v>
      </c>
      <c r="K11" s="18">
        <v>11</v>
      </c>
      <c r="L11" s="19">
        <v>25</v>
      </c>
      <c r="M11" s="112"/>
      <c r="N11" s="11">
        <f t="shared" si="2"/>
        <v>109</v>
      </c>
      <c r="O11" s="6">
        <f t="shared" si="3"/>
        <v>0</v>
      </c>
      <c r="P11" s="12">
        <f t="shared" si="4"/>
        <v>31</v>
      </c>
      <c r="Q11" s="13">
        <f t="shared" si="5"/>
        <v>140</v>
      </c>
    </row>
    <row r="12" spans="1:17" ht="18" customHeight="1" x14ac:dyDescent="0.25">
      <c r="A12" s="14">
        <v>5</v>
      </c>
      <c r="B12" s="15">
        <v>0</v>
      </c>
      <c r="C12" s="15">
        <v>53</v>
      </c>
      <c r="D12" s="16">
        <f t="shared" si="0"/>
        <v>53</v>
      </c>
      <c r="E12" s="15">
        <v>0</v>
      </c>
      <c r="F12" s="15">
        <v>52</v>
      </c>
      <c r="G12" s="16">
        <f t="shared" si="1"/>
        <v>52</v>
      </c>
      <c r="H12" s="7">
        <v>0</v>
      </c>
      <c r="I12" s="112"/>
      <c r="J12" s="17">
        <v>13</v>
      </c>
      <c r="K12" s="18">
        <v>7</v>
      </c>
      <c r="L12" s="19">
        <v>13</v>
      </c>
      <c r="M12" s="112"/>
      <c r="N12" s="11">
        <f t="shared" si="2"/>
        <v>105</v>
      </c>
      <c r="O12" s="6">
        <f t="shared" si="3"/>
        <v>0</v>
      </c>
      <c r="P12" s="12">
        <f t="shared" si="4"/>
        <v>20</v>
      </c>
      <c r="Q12" s="13">
        <f t="shared" si="5"/>
        <v>125</v>
      </c>
    </row>
    <row r="13" spans="1:17" ht="18" customHeight="1" x14ac:dyDescent="0.25">
      <c r="A13" s="14">
        <v>6</v>
      </c>
      <c r="B13" s="15">
        <v>0</v>
      </c>
      <c r="C13" s="15">
        <v>53</v>
      </c>
      <c r="D13" s="16">
        <f t="shared" si="0"/>
        <v>53</v>
      </c>
      <c r="E13" s="15">
        <v>0</v>
      </c>
      <c r="F13" s="15">
        <v>52</v>
      </c>
      <c r="G13" s="16">
        <f t="shared" si="1"/>
        <v>52</v>
      </c>
      <c r="H13" s="7">
        <v>0</v>
      </c>
      <c r="I13" s="112"/>
      <c r="J13" s="17">
        <v>5</v>
      </c>
      <c r="K13" s="18">
        <v>1</v>
      </c>
      <c r="L13" s="19">
        <v>10</v>
      </c>
      <c r="M13" s="112"/>
      <c r="N13" s="11">
        <f t="shared" si="2"/>
        <v>105</v>
      </c>
      <c r="O13" s="6">
        <f t="shared" si="3"/>
        <v>0</v>
      </c>
      <c r="P13" s="12">
        <f t="shared" si="4"/>
        <v>6</v>
      </c>
      <c r="Q13" s="13">
        <f t="shared" si="5"/>
        <v>111</v>
      </c>
    </row>
    <row r="14" spans="1:17" ht="18" customHeight="1" x14ac:dyDescent="0.25">
      <c r="A14" s="14">
        <v>7</v>
      </c>
      <c r="B14" s="15">
        <v>51</v>
      </c>
      <c r="C14" s="15">
        <v>7</v>
      </c>
      <c r="D14" s="16">
        <f t="shared" si="0"/>
        <v>58</v>
      </c>
      <c r="E14" s="15">
        <v>43</v>
      </c>
      <c r="F14" s="15">
        <v>11</v>
      </c>
      <c r="G14" s="16">
        <f t="shared" si="1"/>
        <v>54</v>
      </c>
      <c r="H14" s="7">
        <v>0</v>
      </c>
      <c r="I14" s="112"/>
      <c r="J14" s="17">
        <v>7</v>
      </c>
      <c r="K14" s="18">
        <v>2</v>
      </c>
      <c r="L14" s="19">
        <v>16</v>
      </c>
      <c r="M14" s="112"/>
      <c r="N14" s="11">
        <f t="shared" si="2"/>
        <v>112</v>
      </c>
      <c r="O14" s="6">
        <f t="shared" si="3"/>
        <v>0</v>
      </c>
      <c r="P14" s="12">
        <f t="shared" si="4"/>
        <v>9</v>
      </c>
      <c r="Q14" s="13">
        <f t="shared" si="5"/>
        <v>121</v>
      </c>
    </row>
    <row r="15" spans="1:17" ht="18" customHeight="1" x14ac:dyDescent="0.25">
      <c r="A15" s="14">
        <v>8</v>
      </c>
      <c r="B15" s="15">
        <v>58</v>
      </c>
      <c r="C15" s="15">
        <v>0</v>
      </c>
      <c r="D15" s="16">
        <f t="shared" si="0"/>
        <v>58</v>
      </c>
      <c r="E15" s="15">
        <v>56</v>
      </c>
      <c r="F15" s="15">
        <v>0</v>
      </c>
      <c r="G15" s="16">
        <f t="shared" si="1"/>
        <v>56</v>
      </c>
      <c r="H15" s="7">
        <v>0</v>
      </c>
      <c r="I15" s="112"/>
      <c r="J15" s="17">
        <v>2</v>
      </c>
      <c r="K15" s="18">
        <v>1</v>
      </c>
      <c r="L15" s="19">
        <v>6</v>
      </c>
      <c r="M15" s="112"/>
      <c r="N15" s="11">
        <f t="shared" si="2"/>
        <v>114</v>
      </c>
      <c r="O15" s="6">
        <f t="shared" si="3"/>
        <v>0</v>
      </c>
      <c r="P15" s="12">
        <f t="shared" si="4"/>
        <v>3</v>
      </c>
      <c r="Q15" s="13">
        <f t="shared" si="5"/>
        <v>117</v>
      </c>
    </row>
    <row r="16" spans="1:17" ht="18" customHeight="1" x14ac:dyDescent="0.25">
      <c r="A16" s="14">
        <v>9</v>
      </c>
      <c r="B16" s="15">
        <v>59</v>
      </c>
      <c r="C16" s="15">
        <v>0</v>
      </c>
      <c r="D16" s="16">
        <f t="shared" si="0"/>
        <v>59</v>
      </c>
      <c r="E16" s="15">
        <v>54</v>
      </c>
      <c r="F16" s="15">
        <v>0</v>
      </c>
      <c r="G16" s="16">
        <f t="shared" si="1"/>
        <v>54</v>
      </c>
      <c r="H16" s="7">
        <v>0</v>
      </c>
      <c r="I16" s="112"/>
      <c r="J16" s="17">
        <v>5</v>
      </c>
      <c r="K16" s="18">
        <v>3</v>
      </c>
      <c r="L16" s="19">
        <v>9</v>
      </c>
      <c r="M16" s="112"/>
      <c r="N16" s="11">
        <f t="shared" si="2"/>
        <v>113</v>
      </c>
      <c r="O16" s="6">
        <f t="shared" si="3"/>
        <v>0</v>
      </c>
      <c r="P16" s="12">
        <f t="shared" si="4"/>
        <v>8</v>
      </c>
      <c r="Q16" s="13">
        <f t="shared" si="5"/>
        <v>121</v>
      </c>
    </row>
    <row r="17" spans="1:17" ht="18" customHeight="1" x14ac:dyDescent="0.25">
      <c r="A17" s="14">
        <v>10</v>
      </c>
      <c r="B17" s="15">
        <v>13</v>
      </c>
      <c r="C17" s="15">
        <v>34</v>
      </c>
      <c r="D17" s="16">
        <f t="shared" si="0"/>
        <v>47</v>
      </c>
      <c r="E17" s="15">
        <v>14</v>
      </c>
      <c r="F17" s="15">
        <v>34</v>
      </c>
      <c r="G17" s="16">
        <f t="shared" si="1"/>
        <v>48</v>
      </c>
      <c r="H17" s="7">
        <v>3</v>
      </c>
      <c r="I17" s="112"/>
      <c r="J17" s="17">
        <v>16</v>
      </c>
      <c r="K17" s="18">
        <v>7</v>
      </c>
      <c r="L17" s="19">
        <v>16</v>
      </c>
      <c r="M17" s="112"/>
      <c r="N17" s="11">
        <f t="shared" si="2"/>
        <v>95</v>
      </c>
      <c r="O17" s="6">
        <f t="shared" si="3"/>
        <v>3</v>
      </c>
      <c r="P17" s="12">
        <f t="shared" si="4"/>
        <v>23</v>
      </c>
      <c r="Q17" s="13">
        <f t="shared" si="5"/>
        <v>121</v>
      </c>
    </row>
    <row r="18" spans="1:17" ht="18" customHeight="1" x14ac:dyDescent="0.25">
      <c r="A18" s="14">
        <v>11</v>
      </c>
      <c r="B18" s="15">
        <v>3</v>
      </c>
      <c r="C18" s="15">
        <v>49</v>
      </c>
      <c r="D18" s="16">
        <f t="shared" si="0"/>
        <v>52</v>
      </c>
      <c r="E18" s="15">
        <v>0</v>
      </c>
      <c r="F18" s="15">
        <v>52</v>
      </c>
      <c r="G18" s="16">
        <f t="shared" si="1"/>
        <v>52</v>
      </c>
      <c r="H18" s="7">
        <v>0</v>
      </c>
      <c r="I18" s="112"/>
      <c r="J18" s="17">
        <v>7</v>
      </c>
      <c r="K18" s="18">
        <v>6</v>
      </c>
      <c r="L18" s="19">
        <v>16</v>
      </c>
      <c r="M18" s="112"/>
      <c r="N18" s="11">
        <f t="shared" si="2"/>
        <v>104</v>
      </c>
      <c r="O18" s="6">
        <f t="shared" si="3"/>
        <v>0</v>
      </c>
      <c r="P18" s="12">
        <f t="shared" si="4"/>
        <v>13</v>
      </c>
      <c r="Q18" s="13">
        <f t="shared" si="5"/>
        <v>117</v>
      </c>
    </row>
    <row r="19" spans="1:17" ht="18" customHeight="1" x14ac:dyDescent="0.25">
      <c r="A19" s="14">
        <v>12</v>
      </c>
      <c r="B19" s="15">
        <v>10</v>
      </c>
      <c r="C19" s="15">
        <v>43</v>
      </c>
      <c r="D19" s="16">
        <f t="shared" si="0"/>
        <v>53</v>
      </c>
      <c r="E19" s="15">
        <v>5</v>
      </c>
      <c r="F19" s="15">
        <v>50</v>
      </c>
      <c r="G19" s="16">
        <f t="shared" si="1"/>
        <v>55</v>
      </c>
      <c r="H19" s="7">
        <v>0</v>
      </c>
      <c r="I19" s="112"/>
      <c r="J19" s="17">
        <v>0</v>
      </c>
      <c r="K19" s="18">
        <v>1</v>
      </c>
      <c r="L19" s="19">
        <v>0</v>
      </c>
      <c r="M19" s="112"/>
      <c r="N19" s="11">
        <f t="shared" si="2"/>
        <v>108</v>
      </c>
      <c r="O19" s="6">
        <f t="shared" si="3"/>
        <v>0</v>
      </c>
      <c r="P19" s="12">
        <f t="shared" si="4"/>
        <v>1</v>
      </c>
      <c r="Q19" s="13">
        <f t="shared" si="5"/>
        <v>109</v>
      </c>
    </row>
    <row r="20" spans="1:17" ht="18" customHeight="1" x14ac:dyDescent="0.25">
      <c r="A20" s="14">
        <v>13</v>
      </c>
      <c r="B20" s="15">
        <v>56</v>
      </c>
      <c r="C20" s="15">
        <v>0</v>
      </c>
      <c r="D20" s="16">
        <f t="shared" si="0"/>
        <v>56</v>
      </c>
      <c r="E20" s="15">
        <v>55</v>
      </c>
      <c r="F20" s="15">
        <v>0</v>
      </c>
      <c r="G20" s="16">
        <f t="shared" si="1"/>
        <v>55</v>
      </c>
      <c r="H20" s="7">
        <v>0</v>
      </c>
      <c r="I20" s="112"/>
      <c r="J20" s="17">
        <v>0</v>
      </c>
      <c r="K20" s="18">
        <v>2</v>
      </c>
      <c r="L20" s="19">
        <v>0</v>
      </c>
      <c r="M20" s="112"/>
      <c r="N20" s="11">
        <f t="shared" si="2"/>
        <v>111</v>
      </c>
      <c r="O20" s="6">
        <f t="shared" si="3"/>
        <v>0</v>
      </c>
      <c r="P20" s="12">
        <f t="shared" si="4"/>
        <v>2</v>
      </c>
      <c r="Q20" s="13">
        <f t="shared" si="5"/>
        <v>113</v>
      </c>
    </row>
    <row r="21" spans="1:17" ht="18" customHeight="1" x14ac:dyDescent="0.25">
      <c r="A21" s="14">
        <v>14</v>
      </c>
      <c r="B21" s="15">
        <v>43</v>
      </c>
      <c r="C21" s="15">
        <v>0</v>
      </c>
      <c r="D21" s="16">
        <f t="shared" si="0"/>
        <v>43</v>
      </c>
      <c r="E21" s="15">
        <v>46</v>
      </c>
      <c r="F21" s="15">
        <v>0</v>
      </c>
      <c r="G21" s="16">
        <f t="shared" si="1"/>
        <v>46</v>
      </c>
      <c r="H21" s="7">
        <v>0</v>
      </c>
      <c r="I21" s="112"/>
      <c r="J21" s="17">
        <v>0</v>
      </c>
      <c r="K21" s="18">
        <v>0</v>
      </c>
      <c r="L21" s="19">
        <v>0</v>
      </c>
      <c r="M21" s="112"/>
      <c r="N21" s="11">
        <f t="shared" si="2"/>
        <v>89</v>
      </c>
      <c r="O21" s="6">
        <f t="shared" si="3"/>
        <v>0</v>
      </c>
      <c r="P21" s="12">
        <f t="shared" si="4"/>
        <v>0</v>
      </c>
      <c r="Q21" s="13">
        <f t="shared" si="5"/>
        <v>89</v>
      </c>
    </row>
    <row r="22" spans="1:17" ht="18" customHeight="1" x14ac:dyDescent="0.25">
      <c r="A22" s="14">
        <v>15</v>
      </c>
      <c r="B22" s="15">
        <v>50</v>
      </c>
      <c r="C22" s="15">
        <v>0</v>
      </c>
      <c r="D22" s="16">
        <f t="shared" si="0"/>
        <v>50</v>
      </c>
      <c r="E22" s="15">
        <v>50</v>
      </c>
      <c r="F22" s="15">
        <v>0</v>
      </c>
      <c r="G22" s="16">
        <f t="shared" si="1"/>
        <v>50</v>
      </c>
      <c r="H22" s="7">
        <v>0</v>
      </c>
      <c r="I22" s="112"/>
      <c r="J22" s="17">
        <v>1</v>
      </c>
      <c r="K22" s="18">
        <v>1</v>
      </c>
      <c r="L22" s="19">
        <v>4</v>
      </c>
      <c r="M22" s="112"/>
      <c r="N22" s="11">
        <f t="shared" si="2"/>
        <v>100</v>
      </c>
      <c r="O22" s="6">
        <f t="shared" si="3"/>
        <v>0</v>
      </c>
      <c r="P22" s="12">
        <f t="shared" si="4"/>
        <v>2</v>
      </c>
      <c r="Q22" s="13">
        <f t="shared" si="5"/>
        <v>102</v>
      </c>
    </row>
    <row r="23" spans="1:17" ht="18" customHeight="1" x14ac:dyDescent="0.25">
      <c r="A23" s="14">
        <v>16</v>
      </c>
      <c r="B23" s="15">
        <v>4</v>
      </c>
      <c r="C23" s="15">
        <v>54</v>
      </c>
      <c r="D23" s="16">
        <f t="shared" si="0"/>
        <v>58</v>
      </c>
      <c r="E23" s="15">
        <v>3</v>
      </c>
      <c r="F23" s="15">
        <v>52</v>
      </c>
      <c r="G23" s="16">
        <f t="shared" si="1"/>
        <v>55</v>
      </c>
      <c r="H23" s="7">
        <v>0</v>
      </c>
      <c r="I23" s="112"/>
      <c r="J23" s="17">
        <v>2</v>
      </c>
      <c r="K23" s="18">
        <v>2</v>
      </c>
      <c r="L23" s="19">
        <v>1</v>
      </c>
      <c r="M23" s="112"/>
      <c r="N23" s="11">
        <f t="shared" si="2"/>
        <v>113</v>
      </c>
      <c r="O23" s="6">
        <f t="shared" si="3"/>
        <v>0</v>
      </c>
      <c r="P23" s="12">
        <f t="shared" si="4"/>
        <v>4</v>
      </c>
      <c r="Q23" s="13">
        <f t="shared" si="5"/>
        <v>117</v>
      </c>
    </row>
    <row r="24" spans="1:17" ht="18" customHeight="1" x14ac:dyDescent="0.25">
      <c r="A24" s="14">
        <v>17</v>
      </c>
      <c r="B24" s="15">
        <v>20</v>
      </c>
      <c r="C24" s="15">
        <v>21</v>
      </c>
      <c r="D24" s="16">
        <f t="shared" si="0"/>
        <v>41</v>
      </c>
      <c r="E24" s="15">
        <v>16</v>
      </c>
      <c r="F24" s="15">
        <v>28</v>
      </c>
      <c r="G24" s="16">
        <f t="shared" si="1"/>
        <v>44</v>
      </c>
      <c r="H24" s="7">
        <v>0</v>
      </c>
      <c r="I24" s="112"/>
      <c r="J24" s="17">
        <v>10</v>
      </c>
      <c r="K24" s="18">
        <v>6</v>
      </c>
      <c r="L24" s="19">
        <v>8</v>
      </c>
      <c r="M24" s="112"/>
      <c r="N24" s="11">
        <f t="shared" si="2"/>
        <v>85</v>
      </c>
      <c r="O24" s="6">
        <f t="shared" si="3"/>
        <v>0</v>
      </c>
      <c r="P24" s="12">
        <f t="shared" si="4"/>
        <v>16</v>
      </c>
      <c r="Q24" s="13">
        <f t="shared" si="5"/>
        <v>101</v>
      </c>
    </row>
    <row r="25" spans="1:17" ht="18" customHeight="1" x14ac:dyDescent="0.25">
      <c r="A25" s="14">
        <v>18</v>
      </c>
      <c r="B25" s="15">
        <v>0</v>
      </c>
      <c r="C25" s="15">
        <v>51</v>
      </c>
      <c r="D25" s="16">
        <f t="shared" si="0"/>
        <v>51</v>
      </c>
      <c r="E25" s="15">
        <v>0</v>
      </c>
      <c r="F25" s="15">
        <v>49</v>
      </c>
      <c r="G25" s="16">
        <f t="shared" si="1"/>
        <v>49</v>
      </c>
      <c r="H25" s="7">
        <v>0</v>
      </c>
      <c r="I25" s="112"/>
      <c r="J25" s="17">
        <v>13</v>
      </c>
      <c r="K25" s="18">
        <v>6</v>
      </c>
      <c r="L25" s="19">
        <v>7</v>
      </c>
      <c r="M25" s="112"/>
      <c r="N25" s="11">
        <f t="shared" si="2"/>
        <v>100</v>
      </c>
      <c r="O25" s="6">
        <f t="shared" si="3"/>
        <v>0</v>
      </c>
      <c r="P25" s="12">
        <f t="shared" si="4"/>
        <v>19</v>
      </c>
      <c r="Q25" s="13">
        <f t="shared" si="5"/>
        <v>119</v>
      </c>
    </row>
    <row r="26" spans="1:17" ht="18" customHeight="1" x14ac:dyDescent="0.25">
      <c r="A26" s="14">
        <v>19</v>
      </c>
      <c r="B26" s="15">
        <v>50</v>
      </c>
      <c r="C26" s="15">
        <v>2</v>
      </c>
      <c r="D26" s="16">
        <f t="shared" si="0"/>
        <v>52</v>
      </c>
      <c r="E26" s="15">
        <v>43</v>
      </c>
      <c r="F26" s="15">
        <v>10</v>
      </c>
      <c r="G26" s="16">
        <f t="shared" si="1"/>
        <v>53</v>
      </c>
      <c r="H26" s="7">
        <v>0</v>
      </c>
      <c r="I26" s="112"/>
      <c r="J26" s="17">
        <v>9</v>
      </c>
      <c r="K26" s="18">
        <v>12</v>
      </c>
      <c r="L26" s="19">
        <v>8</v>
      </c>
      <c r="M26" s="112"/>
      <c r="N26" s="11">
        <f t="shared" si="2"/>
        <v>105</v>
      </c>
      <c r="O26" s="6">
        <f t="shared" si="3"/>
        <v>0</v>
      </c>
      <c r="P26" s="12">
        <f t="shared" si="4"/>
        <v>21</v>
      </c>
      <c r="Q26" s="13">
        <f t="shared" si="5"/>
        <v>126</v>
      </c>
    </row>
    <row r="27" spans="1:17" ht="18" customHeight="1" x14ac:dyDescent="0.25">
      <c r="A27" s="14">
        <v>20</v>
      </c>
      <c r="B27" s="15">
        <v>50</v>
      </c>
      <c r="C27" s="15">
        <v>4</v>
      </c>
      <c r="D27" s="16">
        <f t="shared" si="0"/>
        <v>54</v>
      </c>
      <c r="E27" s="15">
        <v>50</v>
      </c>
      <c r="F27" s="15">
        <v>5</v>
      </c>
      <c r="G27" s="16">
        <f t="shared" si="1"/>
        <v>55</v>
      </c>
      <c r="H27" s="7">
        <v>0</v>
      </c>
      <c r="I27" s="112"/>
      <c r="J27" s="17">
        <v>9</v>
      </c>
      <c r="K27" s="18">
        <v>6</v>
      </c>
      <c r="L27" s="19">
        <v>21</v>
      </c>
      <c r="M27" s="112"/>
      <c r="N27" s="11">
        <f t="shared" si="2"/>
        <v>109</v>
      </c>
      <c r="O27" s="6">
        <f t="shared" si="3"/>
        <v>0</v>
      </c>
      <c r="P27" s="12">
        <f t="shared" si="4"/>
        <v>15</v>
      </c>
      <c r="Q27" s="13">
        <f t="shared" si="5"/>
        <v>124</v>
      </c>
    </row>
    <row r="28" spans="1:17" ht="18" customHeight="1" x14ac:dyDescent="0.25">
      <c r="A28" s="14">
        <v>21</v>
      </c>
      <c r="B28" s="20">
        <v>33</v>
      </c>
      <c r="C28" s="20">
        <v>8</v>
      </c>
      <c r="D28" s="16">
        <f t="shared" si="0"/>
        <v>41</v>
      </c>
      <c r="E28" s="20">
        <v>32</v>
      </c>
      <c r="F28" s="20">
        <v>2</v>
      </c>
      <c r="G28" s="16">
        <f t="shared" si="1"/>
        <v>34</v>
      </c>
      <c r="H28" s="7">
        <v>0</v>
      </c>
      <c r="I28" s="112"/>
      <c r="J28" s="21">
        <v>18</v>
      </c>
      <c r="K28" s="22">
        <v>5</v>
      </c>
      <c r="L28" s="23">
        <v>20</v>
      </c>
      <c r="M28" s="112"/>
      <c r="N28" s="11">
        <f t="shared" si="2"/>
        <v>75</v>
      </c>
      <c r="O28" s="6">
        <f t="shared" si="3"/>
        <v>0</v>
      </c>
      <c r="P28" s="12">
        <f t="shared" si="4"/>
        <v>23</v>
      </c>
      <c r="Q28" s="13">
        <f t="shared" si="5"/>
        <v>98</v>
      </c>
    </row>
    <row r="29" spans="1:17" ht="18" customHeight="1" x14ac:dyDescent="0.25">
      <c r="A29" s="14">
        <v>22</v>
      </c>
      <c r="B29" s="20">
        <v>46</v>
      </c>
      <c r="C29" s="20">
        <v>0</v>
      </c>
      <c r="D29" s="16">
        <f t="shared" si="0"/>
        <v>46</v>
      </c>
      <c r="E29" s="20">
        <v>49</v>
      </c>
      <c r="F29" s="20">
        <v>0</v>
      </c>
      <c r="G29" s="16">
        <f t="shared" si="1"/>
        <v>49</v>
      </c>
      <c r="H29" s="7">
        <v>0</v>
      </c>
      <c r="I29" s="112"/>
      <c r="J29" s="21">
        <v>4</v>
      </c>
      <c r="K29" s="22">
        <v>3</v>
      </c>
      <c r="L29" s="23">
        <v>0</v>
      </c>
      <c r="M29" s="112"/>
      <c r="N29" s="11">
        <f t="shared" si="2"/>
        <v>95</v>
      </c>
      <c r="O29" s="6">
        <f t="shared" si="3"/>
        <v>0</v>
      </c>
      <c r="P29" s="12">
        <f t="shared" si="4"/>
        <v>7</v>
      </c>
      <c r="Q29" s="13">
        <f t="shared" si="5"/>
        <v>102</v>
      </c>
    </row>
    <row r="30" spans="1:17" ht="18" customHeight="1" x14ac:dyDescent="0.25">
      <c r="A30" s="14">
        <v>23</v>
      </c>
      <c r="B30" s="20">
        <v>0</v>
      </c>
      <c r="C30" s="20">
        <v>9</v>
      </c>
      <c r="D30" s="16">
        <f t="shared" si="0"/>
        <v>9</v>
      </c>
      <c r="E30" s="20">
        <v>0</v>
      </c>
      <c r="F30" s="20">
        <v>8</v>
      </c>
      <c r="G30" s="16">
        <f t="shared" si="1"/>
        <v>8</v>
      </c>
      <c r="H30" s="7">
        <v>0</v>
      </c>
      <c r="I30" s="112"/>
      <c r="J30" s="21">
        <v>14</v>
      </c>
      <c r="K30" s="22">
        <v>7</v>
      </c>
      <c r="L30" s="23">
        <v>8</v>
      </c>
      <c r="M30" s="112"/>
      <c r="N30" s="11">
        <f t="shared" si="2"/>
        <v>17</v>
      </c>
      <c r="O30" s="6">
        <f t="shared" si="3"/>
        <v>0</v>
      </c>
      <c r="P30" s="12">
        <f t="shared" si="4"/>
        <v>21</v>
      </c>
      <c r="Q30" s="13">
        <f t="shared" si="5"/>
        <v>38</v>
      </c>
    </row>
    <row r="31" spans="1:17" ht="18" customHeight="1" x14ac:dyDescent="0.25">
      <c r="A31" s="14">
        <v>24</v>
      </c>
      <c r="B31" s="20">
        <v>35</v>
      </c>
      <c r="C31" s="20">
        <v>0</v>
      </c>
      <c r="D31" s="16">
        <f t="shared" si="0"/>
        <v>35</v>
      </c>
      <c r="E31" s="20">
        <v>37</v>
      </c>
      <c r="F31" s="20">
        <v>0</v>
      </c>
      <c r="G31" s="16">
        <f t="shared" si="1"/>
        <v>37</v>
      </c>
      <c r="H31" s="7">
        <v>0</v>
      </c>
      <c r="I31" s="112"/>
      <c r="J31" s="21">
        <v>13</v>
      </c>
      <c r="K31" s="22">
        <v>9</v>
      </c>
      <c r="L31" s="23">
        <v>14</v>
      </c>
      <c r="M31" s="112"/>
      <c r="N31" s="11">
        <f t="shared" si="2"/>
        <v>72</v>
      </c>
      <c r="O31" s="6">
        <f t="shared" si="3"/>
        <v>0</v>
      </c>
      <c r="P31" s="12">
        <f t="shared" si="4"/>
        <v>22</v>
      </c>
      <c r="Q31" s="13">
        <f t="shared" si="5"/>
        <v>94</v>
      </c>
    </row>
    <row r="32" spans="1:17" ht="18" customHeight="1" x14ac:dyDescent="0.25">
      <c r="A32" s="14">
        <v>25</v>
      </c>
      <c r="B32" s="20">
        <v>35</v>
      </c>
      <c r="C32" s="20">
        <v>10</v>
      </c>
      <c r="D32" s="16">
        <f t="shared" si="0"/>
        <v>45</v>
      </c>
      <c r="E32" s="20">
        <v>31</v>
      </c>
      <c r="F32" s="20">
        <v>4</v>
      </c>
      <c r="G32" s="16">
        <f t="shared" si="1"/>
        <v>35</v>
      </c>
      <c r="H32" s="7">
        <v>0</v>
      </c>
      <c r="I32" s="112"/>
      <c r="J32" s="21">
        <v>13</v>
      </c>
      <c r="K32" s="22">
        <v>9</v>
      </c>
      <c r="L32" s="23">
        <v>15</v>
      </c>
      <c r="M32" s="112"/>
      <c r="N32" s="11">
        <f t="shared" si="2"/>
        <v>80</v>
      </c>
      <c r="O32" s="6">
        <f t="shared" si="3"/>
        <v>0</v>
      </c>
      <c r="P32" s="12">
        <f t="shared" si="4"/>
        <v>22</v>
      </c>
      <c r="Q32" s="13">
        <f t="shared" si="5"/>
        <v>102</v>
      </c>
    </row>
    <row r="33" spans="1:17" ht="18" customHeight="1" x14ac:dyDescent="0.25">
      <c r="A33" s="14">
        <v>26</v>
      </c>
      <c r="B33" s="20">
        <v>52</v>
      </c>
      <c r="C33" s="20">
        <v>0</v>
      </c>
      <c r="D33" s="16">
        <f t="shared" si="0"/>
        <v>52</v>
      </c>
      <c r="E33" s="20">
        <v>50</v>
      </c>
      <c r="F33" s="20">
        <v>0</v>
      </c>
      <c r="G33" s="16">
        <f t="shared" si="1"/>
        <v>50</v>
      </c>
      <c r="H33" s="7">
        <v>0</v>
      </c>
      <c r="I33" s="112"/>
      <c r="J33" s="21">
        <v>7</v>
      </c>
      <c r="K33" s="22">
        <v>9</v>
      </c>
      <c r="L33" s="23">
        <v>7</v>
      </c>
      <c r="M33" s="112"/>
      <c r="N33" s="11">
        <f t="shared" si="2"/>
        <v>102</v>
      </c>
      <c r="O33" s="6">
        <f t="shared" si="3"/>
        <v>0</v>
      </c>
      <c r="P33" s="12">
        <f t="shared" si="4"/>
        <v>16</v>
      </c>
      <c r="Q33" s="13">
        <f t="shared" si="5"/>
        <v>118</v>
      </c>
    </row>
    <row r="34" spans="1:17" ht="18" customHeight="1" x14ac:dyDescent="0.25">
      <c r="A34" s="14">
        <v>27</v>
      </c>
      <c r="B34" s="20">
        <v>59</v>
      </c>
      <c r="C34" s="20">
        <v>0</v>
      </c>
      <c r="D34" s="16">
        <f t="shared" si="0"/>
        <v>59</v>
      </c>
      <c r="E34" s="20">
        <v>59</v>
      </c>
      <c r="F34" s="20">
        <v>0</v>
      </c>
      <c r="G34" s="16">
        <f t="shared" si="1"/>
        <v>59</v>
      </c>
      <c r="H34" s="7">
        <v>0</v>
      </c>
      <c r="I34" s="112"/>
      <c r="J34" s="21">
        <v>8</v>
      </c>
      <c r="K34" s="22">
        <v>3</v>
      </c>
      <c r="L34" s="23">
        <v>2</v>
      </c>
      <c r="M34" s="112"/>
      <c r="N34" s="11">
        <f t="shared" si="2"/>
        <v>118</v>
      </c>
      <c r="O34" s="6">
        <f t="shared" si="3"/>
        <v>0</v>
      </c>
      <c r="P34" s="12">
        <f t="shared" si="4"/>
        <v>11</v>
      </c>
      <c r="Q34" s="13">
        <f t="shared" si="5"/>
        <v>129</v>
      </c>
    </row>
    <row r="35" spans="1:17" ht="18" customHeight="1" x14ac:dyDescent="0.25">
      <c r="A35" s="14">
        <v>28</v>
      </c>
      <c r="B35" s="20">
        <v>38</v>
      </c>
      <c r="C35" s="20">
        <v>3</v>
      </c>
      <c r="D35" s="16">
        <f t="shared" si="0"/>
        <v>41</v>
      </c>
      <c r="E35" s="20">
        <v>43</v>
      </c>
      <c r="F35" s="20">
        <v>2</v>
      </c>
      <c r="G35" s="16">
        <f t="shared" si="1"/>
        <v>45</v>
      </c>
      <c r="H35" s="7">
        <v>0</v>
      </c>
      <c r="I35" s="112"/>
      <c r="J35" s="21">
        <v>18</v>
      </c>
      <c r="K35" s="22">
        <v>4</v>
      </c>
      <c r="L35" s="23">
        <v>13</v>
      </c>
      <c r="M35" s="112"/>
      <c r="N35" s="11">
        <f t="shared" si="2"/>
        <v>86</v>
      </c>
      <c r="O35" s="6">
        <f t="shared" si="3"/>
        <v>0</v>
      </c>
      <c r="P35" s="12">
        <f t="shared" si="4"/>
        <v>22</v>
      </c>
      <c r="Q35" s="13">
        <f t="shared" si="5"/>
        <v>108</v>
      </c>
    </row>
    <row r="36" spans="1:17" ht="18" customHeight="1" x14ac:dyDescent="0.25">
      <c r="A36" s="14">
        <v>29</v>
      </c>
      <c r="B36" s="20">
        <v>13</v>
      </c>
      <c r="C36" s="20">
        <v>39</v>
      </c>
      <c r="D36" s="16">
        <f t="shared" si="0"/>
        <v>52</v>
      </c>
      <c r="E36" s="20">
        <v>10</v>
      </c>
      <c r="F36" s="20">
        <v>35</v>
      </c>
      <c r="G36" s="16">
        <f t="shared" si="1"/>
        <v>45</v>
      </c>
      <c r="H36" s="7">
        <v>0</v>
      </c>
      <c r="I36" s="112"/>
      <c r="J36" s="21">
        <v>1</v>
      </c>
      <c r="K36" s="22">
        <v>0</v>
      </c>
      <c r="L36" s="23">
        <v>0</v>
      </c>
      <c r="M36" s="112"/>
      <c r="N36" s="11">
        <f t="shared" si="2"/>
        <v>97</v>
      </c>
      <c r="O36" s="6">
        <f t="shared" si="3"/>
        <v>0</v>
      </c>
      <c r="P36" s="12">
        <f t="shared" si="4"/>
        <v>1</v>
      </c>
      <c r="Q36" s="13">
        <f t="shared" si="5"/>
        <v>98</v>
      </c>
    </row>
    <row r="37" spans="1:17" ht="18" customHeight="1" x14ac:dyDescent="0.25">
      <c r="A37" s="14">
        <v>30</v>
      </c>
      <c r="B37" s="20">
        <v>10</v>
      </c>
      <c r="C37" s="20">
        <v>46</v>
      </c>
      <c r="D37" s="16">
        <f t="shared" si="0"/>
        <v>56</v>
      </c>
      <c r="E37" s="20">
        <v>11</v>
      </c>
      <c r="F37" s="20">
        <v>44</v>
      </c>
      <c r="G37" s="16">
        <f t="shared" si="1"/>
        <v>55</v>
      </c>
      <c r="H37" s="7">
        <v>0</v>
      </c>
      <c r="I37" s="112"/>
      <c r="J37" s="21">
        <v>1</v>
      </c>
      <c r="K37" s="22">
        <v>3</v>
      </c>
      <c r="L37" s="23">
        <v>2</v>
      </c>
      <c r="M37" s="112"/>
      <c r="N37" s="11">
        <f t="shared" si="2"/>
        <v>111</v>
      </c>
      <c r="O37" s="6">
        <f t="shared" si="3"/>
        <v>0</v>
      </c>
      <c r="P37" s="12">
        <f t="shared" si="4"/>
        <v>4</v>
      </c>
      <c r="Q37" s="13">
        <f t="shared" si="5"/>
        <v>115</v>
      </c>
    </row>
    <row r="38" spans="1:17" ht="18" customHeight="1" x14ac:dyDescent="0.25">
      <c r="A38" s="14">
        <v>31</v>
      </c>
      <c r="B38" s="20">
        <v>0</v>
      </c>
      <c r="C38" s="20">
        <v>43</v>
      </c>
      <c r="D38" s="16">
        <f t="shared" si="0"/>
        <v>43</v>
      </c>
      <c r="E38" s="20">
        <v>2</v>
      </c>
      <c r="F38" s="20">
        <v>40</v>
      </c>
      <c r="G38" s="16">
        <f t="shared" si="1"/>
        <v>42</v>
      </c>
      <c r="H38" s="7">
        <v>0</v>
      </c>
      <c r="I38" s="112"/>
      <c r="J38" s="24">
        <v>10</v>
      </c>
      <c r="K38" s="25">
        <v>5</v>
      </c>
      <c r="L38" s="26">
        <v>14</v>
      </c>
      <c r="M38" s="112"/>
      <c r="N38" s="11">
        <f t="shared" si="2"/>
        <v>85</v>
      </c>
      <c r="O38" s="6">
        <f t="shared" si="3"/>
        <v>0</v>
      </c>
      <c r="P38" s="12">
        <f t="shared" si="4"/>
        <v>15</v>
      </c>
      <c r="Q38" s="13">
        <f t="shared" si="5"/>
        <v>100</v>
      </c>
    </row>
    <row r="39" spans="1:17" ht="18" customHeight="1" thickBot="1" x14ac:dyDescent="0.3">
      <c r="A39" s="27" t="s">
        <v>16</v>
      </c>
      <c r="B39" s="28">
        <f t="shared" ref="B39:H39" si="6">SUM(B8:B38)</f>
        <v>976</v>
      </c>
      <c r="C39" s="28">
        <f t="shared" si="6"/>
        <v>550</v>
      </c>
      <c r="D39" s="28">
        <f t="shared" si="6"/>
        <v>1526</v>
      </c>
      <c r="E39" s="28">
        <f t="shared" si="6"/>
        <v>952</v>
      </c>
      <c r="F39" s="28">
        <f>SUM(F8:F38)</f>
        <v>552</v>
      </c>
      <c r="G39" s="28">
        <f t="shared" si="6"/>
        <v>1504</v>
      </c>
      <c r="H39" s="28">
        <f t="shared" si="6"/>
        <v>3</v>
      </c>
      <c r="I39" s="112"/>
      <c r="J39" s="29">
        <f>SUM(J8:J38)</f>
        <v>233</v>
      </c>
      <c r="K39" s="29">
        <f t="shared" ref="K39" si="7">SUM(K8:K38)</f>
        <v>148</v>
      </c>
      <c r="L39" s="29">
        <f>SUM(L8:L38)</f>
        <v>262</v>
      </c>
      <c r="M39" s="112"/>
      <c r="N39" s="30">
        <f>SUM(N8:N38)</f>
        <v>3030</v>
      </c>
      <c r="O39" s="28">
        <f>SUM(O8:O38)</f>
        <v>3</v>
      </c>
      <c r="P39" s="31">
        <f>SUM(P8:P38)</f>
        <v>381</v>
      </c>
      <c r="Q39" s="32">
        <f>SUM(Q8:Q38)</f>
        <v>3414</v>
      </c>
    </row>
    <row r="40" spans="1:17" ht="18" customHeight="1" x14ac:dyDescent="0.25">
      <c r="A40" s="33"/>
      <c r="D40" s="34"/>
      <c r="M40" s="33"/>
    </row>
    <row r="41" spans="1:17" ht="18" customHeight="1" x14ac:dyDescent="0.25">
      <c r="A41" s="33"/>
    </row>
    <row r="42" spans="1:17" ht="18" customHeight="1" x14ac:dyDescent="0.25">
      <c r="A42" s="33"/>
    </row>
  </sheetData>
  <mergeCells count="19">
    <mergeCell ref="A1:Q1"/>
    <mergeCell ref="A2:Q2"/>
    <mergeCell ref="A3:Q3"/>
    <mergeCell ref="A4:A7"/>
    <mergeCell ref="B4:H5"/>
    <mergeCell ref="J4:L5"/>
    <mergeCell ref="N4:Q4"/>
    <mergeCell ref="I5:I39"/>
    <mergeCell ref="M5:M39"/>
    <mergeCell ref="N5:N7"/>
    <mergeCell ref="O5:O7"/>
    <mergeCell ref="P5:P7"/>
    <mergeCell ref="Q5:Q7"/>
    <mergeCell ref="B6:D6"/>
    <mergeCell ref="E6:G6"/>
    <mergeCell ref="H6:H7"/>
    <mergeCell ref="J6:J7"/>
    <mergeCell ref="K6:K7"/>
    <mergeCell ref="L6:L7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2"/>
  <sheetViews>
    <sheetView workbookViewId="0">
      <selection sqref="A1:XFD1048576"/>
    </sheetView>
  </sheetViews>
  <sheetFormatPr defaultRowHeight="15" x14ac:dyDescent="0.25"/>
  <cols>
    <col min="1" max="1" width="3.140625" customWidth="1"/>
    <col min="2" max="7" width="6.7109375" customWidth="1"/>
    <col min="8" max="8" width="5.7109375" customWidth="1"/>
    <col min="9" max="9" width="1.7109375" customWidth="1"/>
    <col min="10" max="12" width="5.7109375" customWidth="1"/>
    <col min="13" max="13" width="1.7109375" customWidth="1"/>
    <col min="14" max="14" width="7.28515625" customWidth="1"/>
    <col min="15" max="16" width="6.7109375" customWidth="1"/>
    <col min="17" max="17" width="7.28515625" customWidth="1"/>
    <col min="18" max="18" width="3.7109375" customWidth="1"/>
    <col min="19" max="19" width="7" customWidth="1"/>
  </cols>
  <sheetData>
    <row r="1" spans="1:17" ht="38.25" customHeight="1" thickBot="1" x14ac:dyDescent="0.3">
      <c r="A1" s="85" t="s">
        <v>0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7"/>
    </row>
    <row r="2" spans="1:17" ht="17.25" customHeight="1" thickBot="1" x14ac:dyDescent="0.3">
      <c r="A2" s="88" t="s">
        <v>25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90"/>
    </row>
    <row r="3" spans="1:17" ht="6" customHeight="1" thickBot="1" x14ac:dyDescent="0.3">
      <c r="A3" s="91"/>
      <c r="B3" s="91"/>
      <c r="C3" s="91"/>
      <c r="D3" s="91"/>
      <c r="E3" s="91"/>
      <c r="F3" s="91"/>
      <c r="G3" s="91"/>
      <c r="H3" s="91"/>
      <c r="I3" s="92"/>
      <c r="J3" s="92"/>
      <c r="K3" s="92"/>
      <c r="L3" s="92"/>
      <c r="M3" s="92"/>
      <c r="N3" s="91"/>
      <c r="O3" s="91"/>
      <c r="P3" s="91"/>
      <c r="Q3" s="91"/>
    </row>
    <row r="4" spans="1:17" ht="18" customHeight="1" thickBot="1" x14ac:dyDescent="0.3">
      <c r="A4" s="93" t="s">
        <v>2</v>
      </c>
      <c r="B4" s="96" t="s">
        <v>3</v>
      </c>
      <c r="C4" s="97"/>
      <c r="D4" s="97"/>
      <c r="E4" s="97"/>
      <c r="F4" s="97"/>
      <c r="G4" s="97"/>
      <c r="H4" s="98"/>
      <c r="I4" s="1"/>
      <c r="J4" s="102" t="s">
        <v>4</v>
      </c>
      <c r="K4" s="103"/>
      <c r="L4" s="104"/>
      <c r="M4" s="1"/>
      <c r="N4" s="108" t="s">
        <v>5</v>
      </c>
      <c r="O4" s="109"/>
      <c r="P4" s="109"/>
      <c r="Q4" s="110"/>
    </row>
    <row r="5" spans="1:17" ht="8.25" customHeight="1" thickBot="1" x14ac:dyDescent="0.3">
      <c r="A5" s="94"/>
      <c r="B5" s="99"/>
      <c r="C5" s="100"/>
      <c r="D5" s="100"/>
      <c r="E5" s="100"/>
      <c r="F5" s="100"/>
      <c r="G5" s="100"/>
      <c r="H5" s="101"/>
      <c r="I5" s="92"/>
      <c r="J5" s="105"/>
      <c r="K5" s="106"/>
      <c r="L5" s="107"/>
      <c r="M5" s="113"/>
      <c r="N5" s="114" t="s">
        <v>6</v>
      </c>
      <c r="O5" s="67" t="s">
        <v>7</v>
      </c>
      <c r="P5" s="70" t="s">
        <v>8</v>
      </c>
      <c r="Q5" s="73" t="s">
        <v>5</v>
      </c>
    </row>
    <row r="6" spans="1:17" ht="24" customHeight="1" x14ac:dyDescent="0.25">
      <c r="A6" s="94"/>
      <c r="B6" s="76" t="s">
        <v>9</v>
      </c>
      <c r="C6" s="76"/>
      <c r="D6" s="77"/>
      <c r="E6" s="78" t="s">
        <v>10</v>
      </c>
      <c r="F6" s="76"/>
      <c r="G6" s="77"/>
      <c r="H6" s="68" t="s">
        <v>7</v>
      </c>
      <c r="I6" s="111"/>
      <c r="J6" s="79" t="s">
        <v>11</v>
      </c>
      <c r="K6" s="81" t="s">
        <v>12</v>
      </c>
      <c r="L6" s="83" t="s">
        <v>13</v>
      </c>
      <c r="M6" s="112"/>
      <c r="N6" s="115"/>
      <c r="O6" s="68"/>
      <c r="P6" s="71"/>
      <c r="Q6" s="74"/>
    </row>
    <row r="7" spans="1:17" ht="37.5" customHeight="1" thickBot="1" x14ac:dyDescent="0.3">
      <c r="A7" s="95"/>
      <c r="B7" s="2" t="s">
        <v>14</v>
      </c>
      <c r="C7" s="3" t="s">
        <v>15</v>
      </c>
      <c r="D7" s="3" t="s">
        <v>16</v>
      </c>
      <c r="E7" s="3" t="s">
        <v>14</v>
      </c>
      <c r="F7" s="3" t="s">
        <v>15</v>
      </c>
      <c r="G7" s="3" t="s">
        <v>16</v>
      </c>
      <c r="H7" s="69"/>
      <c r="I7" s="111"/>
      <c r="J7" s="80"/>
      <c r="K7" s="82"/>
      <c r="L7" s="84"/>
      <c r="M7" s="112"/>
      <c r="N7" s="116"/>
      <c r="O7" s="69"/>
      <c r="P7" s="72"/>
      <c r="Q7" s="75"/>
    </row>
    <row r="8" spans="1:17" ht="18" customHeight="1" x14ac:dyDescent="0.25">
      <c r="A8" s="35">
        <v>1</v>
      </c>
      <c r="B8" s="36">
        <v>0</v>
      </c>
      <c r="C8" s="36">
        <v>115</v>
      </c>
      <c r="D8" s="37">
        <f>B8+C8</f>
        <v>115</v>
      </c>
      <c r="E8" s="36">
        <v>0</v>
      </c>
      <c r="F8" s="36">
        <v>119</v>
      </c>
      <c r="G8" s="37">
        <f>E8+F8</f>
        <v>119</v>
      </c>
      <c r="H8" s="38">
        <v>0</v>
      </c>
      <c r="I8" s="112"/>
      <c r="J8" s="39">
        <v>1</v>
      </c>
      <c r="K8" s="40">
        <v>3</v>
      </c>
      <c r="L8" s="41">
        <v>0</v>
      </c>
      <c r="M8" s="112"/>
      <c r="N8" s="42">
        <f>D8+G8</f>
        <v>234</v>
      </c>
      <c r="O8" s="37">
        <f>H8</f>
        <v>0</v>
      </c>
      <c r="P8" s="43">
        <f>J8+K8</f>
        <v>4</v>
      </c>
      <c r="Q8" s="44">
        <f>N8+O8+P8</f>
        <v>238</v>
      </c>
    </row>
    <row r="9" spans="1:17" ht="18" customHeight="1" x14ac:dyDescent="0.25">
      <c r="A9" s="45">
        <v>2</v>
      </c>
      <c r="B9" s="46">
        <v>0</v>
      </c>
      <c r="C9" s="46">
        <v>110</v>
      </c>
      <c r="D9" s="47">
        <f t="shared" ref="D9:D38" si="0">B9+C9</f>
        <v>110</v>
      </c>
      <c r="E9" s="46">
        <v>0</v>
      </c>
      <c r="F9" s="46">
        <v>114</v>
      </c>
      <c r="G9" s="47">
        <f t="shared" ref="G9:G38" si="1">E9+F9</f>
        <v>114</v>
      </c>
      <c r="H9" s="38">
        <v>0</v>
      </c>
      <c r="I9" s="112"/>
      <c r="J9" s="48">
        <v>7</v>
      </c>
      <c r="K9" s="49">
        <v>4</v>
      </c>
      <c r="L9" s="50">
        <v>7</v>
      </c>
      <c r="M9" s="112"/>
      <c r="N9" s="42">
        <f t="shared" ref="N9:N38" si="2">D9+G9</f>
        <v>224</v>
      </c>
      <c r="O9" s="37">
        <f t="shared" ref="O9:O38" si="3">H9</f>
        <v>0</v>
      </c>
      <c r="P9" s="43">
        <f t="shared" ref="P9:P38" si="4">J9+K9</f>
        <v>11</v>
      </c>
      <c r="Q9" s="44">
        <f t="shared" ref="Q9:Q38" si="5">N9+O9+P9</f>
        <v>235</v>
      </c>
    </row>
    <row r="10" spans="1:17" ht="18" customHeight="1" x14ac:dyDescent="0.25">
      <c r="A10" s="45">
        <v>3</v>
      </c>
      <c r="B10" s="46">
        <v>87</v>
      </c>
      <c r="C10" s="46">
        <v>23</v>
      </c>
      <c r="D10" s="47">
        <f t="shared" si="0"/>
        <v>110</v>
      </c>
      <c r="E10" s="46">
        <v>78</v>
      </c>
      <c r="F10" s="46">
        <v>24</v>
      </c>
      <c r="G10" s="47">
        <f t="shared" si="1"/>
        <v>102</v>
      </c>
      <c r="H10" s="38">
        <v>0</v>
      </c>
      <c r="I10" s="112"/>
      <c r="J10" s="48">
        <v>6</v>
      </c>
      <c r="K10" s="49">
        <v>5</v>
      </c>
      <c r="L10" s="50">
        <v>3</v>
      </c>
      <c r="M10" s="112"/>
      <c r="N10" s="42">
        <f t="shared" si="2"/>
        <v>212</v>
      </c>
      <c r="O10" s="37">
        <f t="shared" si="3"/>
        <v>0</v>
      </c>
      <c r="P10" s="43">
        <f t="shared" si="4"/>
        <v>11</v>
      </c>
      <c r="Q10" s="44">
        <f t="shared" si="5"/>
        <v>223</v>
      </c>
    </row>
    <row r="11" spans="1:17" ht="18" customHeight="1" x14ac:dyDescent="0.25">
      <c r="A11" s="45">
        <v>4</v>
      </c>
      <c r="B11" s="46">
        <v>39</v>
      </c>
      <c r="C11" s="46">
        <v>63</v>
      </c>
      <c r="D11" s="47">
        <f t="shared" si="0"/>
        <v>102</v>
      </c>
      <c r="E11" s="46">
        <v>38</v>
      </c>
      <c r="F11" s="46">
        <v>66</v>
      </c>
      <c r="G11" s="47">
        <f t="shared" si="1"/>
        <v>104</v>
      </c>
      <c r="H11" s="38">
        <v>0</v>
      </c>
      <c r="I11" s="112"/>
      <c r="J11" s="48">
        <v>12</v>
      </c>
      <c r="K11" s="49">
        <v>5</v>
      </c>
      <c r="L11" s="50">
        <v>7</v>
      </c>
      <c r="M11" s="112"/>
      <c r="N11" s="42">
        <f t="shared" si="2"/>
        <v>206</v>
      </c>
      <c r="O11" s="37">
        <f t="shared" si="3"/>
        <v>0</v>
      </c>
      <c r="P11" s="43">
        <f t="shared" si="4"/>
        <v>17</v>
      </c>
      <c r="Q11" s="44">
        <f t="shared" si="5"/>
        <v>223</v>
      </c>
    </row>
    <row r="12" spans="1:17" ht="18" customHeight="1" x14ac:dyDescent="0.25">
      <c r="A12" s="45">
        <v>5</v>
      </c>
      <c r="B12" s="46">
        <v>68</v>
      </c>
      <c r="C12" s="46">
        <v>49</v>
      </c>
      <c r="D12" s="47">
        <f t="shared" si="0"/>
        <v>117</v>
      </c>
      <c r="E12" s="46">
        <v>60</v>
      </c>
      <c r="F12" s="46">
        <v>49</v>
      </c>
      <c r="G12" s="47">
        <f t="shared" si="1"/>
        <v>109</v>
      </c>
      <c r="H12" s="38">
        <v>1</v>
      </c>
      <c r="I12" s="112"/>
      <c r="J12" s="48">
        <v>13</v>
      </c>
      <c r="K12" s="49">
        <v>5</v>
      </c>
      <c r="L12" s="50">
        <v>11</v>
      </c>
      <c r="M12" s="112"/>
      <c r="N12" s="42">
        <f t="shared" si="2"/>
        <v>226</v>
      </c>
      <c r="O12" s="37">
        <f t="shared" si="3"/>
        <v>1</v>
      </c>
      <c r="P12" s="43">
        <f t="shared" si="4"/>
        <v>18</v>
      </c>
      <c r="Q12" s="44">
        <f t="shared" si="5"/>
        <v>245</v>
      </c>
    </row>
    <row r="13" spans="1:17" ht="18" customHeight="1" x14ac:dyDescent="0.25">
      <c r="A13" s="45">
        <v>6</v>
      </c>
      <c r="B13" s="46">
        <v>12</v>
      </c>
      <c r="C13" s="46">
        <v>83</v>
      </c>
      <c r="D13" s="47">
        <f t="shared" si="0"/>
        <v>95</v>
      </c>
      <c r="E13" s="46">
        <v>10</v>
      </c>
      <c r="F13" s="46">
        <v>96</v>
      </c>
      <c r="G13" s="47">
        <f t="shared" si="1"/>
        <v>106</v>
      </c>
      <c r="H13" s="38">
        <v>0</v>
      </c>
      <c r="I13" s="112"/>
      <c r="J13" s="48">
        <v>11</v>
      </c>
      <c r="K13" s="49">
        <v>9</v>
      </c>
      <c r="L13" s="50">
        <v>5</v>
      </c>
      <c r="M13" s="112"/>
      <c r="N13" s="42">
        <f t="shared" si="2"/>
        <v>201</v>
      </c>
      <c r="O13" s="37">
        <f t="shared" si="3"/>
        <v>0</v>
      </c>
      <c r="P13" s="43">
        <f t="shared" si="4"/>
        <v>20</v>
      </c>
      <c r="Q13" s="44">
        <f t="shared" si="5"/>
        <v>221</v>
      </c>
    </row>
    <row r="14" spans="1:17" ht="18" customHeight="1" x14ac:dyDescent="0.25">
      <c r="A14" s="45">
        <v>7</v>
      </c>
      <c r="B14" s="46">
        <v>5</v>
      </c>
      <c r="C14" s="46">
        <v>129</v>
      </c>
      <c r="D14" s="47">
        <f t="shared" si="0"/>
        <v>134</v>
      </c>
      <c r="E14" s="46">
        <v>6</v>
      </c>
      <c r="F14" s="46">
        <v>113</v>
      </c>
      <c r="G14" s="47">
        <f t="shared" si="1"/>
        <v>119</v>
      </c>
      <c r="H14" s="38">
        <v>0</v>
      </c>
      <c r="I14" s="112"/>
      <c r="J14" s="48">
        <v>15</v>
      </c>
      <c r="K14" s="49">
        <v>3</v>
      </c>
      <c r="L14" s="50">
        <v>3</v>
      </c>
      <c r="M14" s="112"/>
      <c r="N14" s="42">
        <f t="shared" si="2"/>
        <v>253</v>
      </c>
      <c r="O14" s="37">
        <f t="shared" si="3"/>
        <v>0</v>
      </c>
      <c r="P14" s="43">
        <f t="shared" si="4"/>
        <v>18</v>
      </c>
      <c r="Q14" s="44">
        <f t="shared" si="5"/>
        <v>271</v>
      </c>
    </row>
    <row r="15" spans="1:17" ht="18" customHeight="1" x14ac:dyDescent="0.25">
      <c r="A15" s="45">
        <v>8</v>
      </c>
      <c r="B15" s="46">
        <v>0</v>
      </c>
      <c r="C15" s="46">
        <v>139</v>
      </c>
      <c r="D15" s="47">
        <f t="shared" si="0"/>
        <v>139</v>
      </c>
      <c r="E15" s="46">
        <v>0</v>
      </c>
      <c r="F15" s="46">
        <v>130</v>
      </c>
      <c r="G15" s="47">
        <f t="shared" si="1"/>
        <v>130</v>
      </c>
      <c r="H15" s="38">
        <v>0</v>
      </c>
      <c r="I15" s="112"/>
      <c r="J15" s="48">
        <v>4</v>
      </c>
      <c r="K15" s="49">
        <v>0</v>
      </c>
      <c r="L15" s="50">
        <v>4</v>
      </c>
      <c r="M15" s="112"/>
      <c r="N15" s="42">
        <f t="shared" si="2"/>
        <v>269</v>
      </c>
      <c r="O15" s="37">
        <f t="shared" si="3"/>
        <v>0</v>
      </c>
      <c r="P15" s="43">
        <f t="shared" si="4"/>
        <v>4</v>
      </c>
      <c r="Q15" s="44">
        <f t="shared" si="5"/>
        <v>273</v>
      </c>
    </row>
    <row r="16" spans="1:17" ht="18" customHeight="1" x14ac:dyDescent="0.25">
      <c r="A16" s="45">
        <v>9</v>
      </c>
      <c r="B16" s="46">
        <v>0</v>
      </c>
      <c r="C16" s="46">
        <v>122</v>
      </c>
      <c r="D16" s="47">
        <f t="shared" si="0"/>
        <v>122</v>
      </c>
      <c r="E16" s="46">
        <v>0</v>
      </c>
      <c r="F16" s="46">
        <v>128</v>
      </c>
      <c r="G16" s="47">
        <f t="shared" si="1"/>
        <v>128</v>
      </c>
      <c r="H16" s="38">
        <v>0</v>
      </c>
      <c r="I16" s="112"/>
      <c r="J16" s="48">
        <v>22</v>
      </c>
      <c r="K16" s="49">
        <v>4</v>
      </c>
      <c r="L16" s="50">
        <v>12</v>
      </c>
      <c r="M16" s="112"/>
      <c r="N16" s="42">
        <f t="shared" si="2"/>
        <v>250</v>
      </c>
      <c r="O16" s="37">
        <f t="shared" si="3"/>
        <v>0</v>
      </c>
      <c r="P16" s="43">
        <f t="shared" si="4"/>
        <v>26</v>
      </c>
      <c r="Q16" s="44">
        <f t="shared" si="5"/>
        <v>276</v>
      </c>
    </row>
    <row r="17" spans="1:17" ht="18" customHeight="1" x14ac:dyDescent="0.25">
      <c r="A17" s="45">
        <v>10</v>
      </c>
      <c r="B17" s="46">
        <v>0</v>
      </c>
      <c r="C17" s="46">
        <v>130</v>
      </c>
      <c r="D17" s="47">
        <f t="shared" si="0"/>
        <v>130</v>
      </c>
      <c r="E17" s="46">
        <v>0</v>
      </c>
      <c r="F17" s="46">
        <v>135</v>
      </c>
      <c r="G17" s="47">
        <f t="shared" si="1"/>
        <v>135</v>
      </c>
      <c r="H17" s="38">
        <v>0</v>
      </c>
      <c r="I17" s="112"/>
      <c r="J17" s="48">
        <v>12</v>
      </c>
      <c r="K17" s="49">
        <v>5</v>
      </c>
      <c r="L17" s="50">
        <v>22</v>
      </c>
      <c r="M17" s="112"/>
      <c r="N17" s="42">
        <f t="shared" si="2"/>
        <v>265</v>
      </c>
      <c r="O17" s="37">
        <f t="shared" si="3"/>
        <v>0</v>
      </c>
      <c r="P17" s="43">
        <f t="shared" si="4"/>
        <v>17</v>
      </c>
      <c r="Q17" s="44">
        <f t="shared" si="5"/>
        <v>282</v>
      </c>
    </row>
    <row r="18" spans="1:17" ht="18" customHeight="1" x14ac:dyDescent="0.25">
      <c r="A18" s="45">
        <v>11</v>
      </c>
      <c r="B18" s="46">
        <v>0</v>
      </c>
      <c r="C18" s="46">
        <v>112</v>
      </c>
      <c r="D18" s="47">
        <f t="shared" si="0"/>
        <v>112</v>
      </c>
      <c r="E18" s="46">
        <v>0</v>
      </c>
      <c r="F18" s="46">
        <v>117</v>
      </c>
      <c r="G18" s="47">
        <f t="shared" si="1"/>
        <v>117</v>
      </c>
      <c r="H18" s="38">
        <v>0</v>
      </c>
      <c r="I18" s="112"/>
      <c r="J18" s="48">
        <v>5</v>
      </c>
      <c r="K18" s="49">
        <v>9</v>
      </c>
      <c r="L18" s="50">
        <v>5</v>
      </c>
      <c r="M18" s="112"/>
      <c r="N18" s="42">
        <f t="shared" si="2"/>
        <v>229</v>
      </c>
      <c r="O18" s="37">
        <f t="shared" si="3"/>
        <v>0</v>
      </c>
      <c r="P18" s="43">
        <f t="shared" si="4"/>
        <v>14</v>
      </c>
      <c r="Q18" s="44">
        <f t="shared" si="5"/>
        <v>243</v>
      </c>
    </row>
    <row r="19" spans="1:17" ht="18" customHeight="1" x14ac:dyDescent="0.25">
      <c r="A19" s="45">
        <v>12</v>
      </c>
      <c r="B19" s="46">
        <v>0</v>
      </c>
      <c r="C19" s="46">
        <v>127</v>
      </c>
      <c r="D19" s="47">
        <f t="shared" si="0"/>
        <v>127</v>
      </c>
      <c r="E19" s="46">
        <v>0</v>
      </c>
      <c r="F19" s="46">
        <v>125</v>
      </c>
      <c r="G19" s="47">
        <f t="shared" si="1"/>
        <v>125</v>
      </c>
      <c r="H19" s="38">
        <v>0</v>
      </c>
      <c r="I19" s="112"/>
      <c r="J19" s="48">
        <v>2</v>
      </c>
      <c r="K19" s="49">
        <v>4</v>
      </c>
      <c r="L19" s="50">
        <v>5</v>
      </c>
      <c r="M19" s="112"/>
      <c r="N19" s="42">
        <f t="shared" si="2"/>
        <v>252</v>
      </c>
      <c r="O19" s="37">
        <f t="shared" si="3"/>
        <v>0</v>
      </c>
      <c r="P19" s="43">
        <f t="shared" si="4"/>
        <v>6</v>
      </c>
      <c r="Q19" s="44">
        <f t="shared" si="5"/>
        <v>258</v>
      </c>
    </row>
    <row r="20" spans="1:17" ht="18" customHeight="1" x14ac:dyDescent="0.25">
      <c r="A20" s="45">
        <v>13</v>
      </c>
      <c r="B20" s="46">
        <v>0</v>
      </c>
      <c r="C20" s="46">
        <v>112</v>
      </c>
      <c r="D20" s="47">
        <f t="shared" si="0"/>
        <v>112</v>
      </c>
      <c r="E20" s="46">
        <v>0</v>
      </c>
      <c r="F20" s="46">
        <v>107</v>
      </c>
      <c r="G20" s="47">
        <f t="shared" si="1"/>
        <v>107</v>
      </c>
      <c r="H20" s="38">
        <v>0</v>
      </c>
      <c r="I20" s="112"/>
      <c r="J20" s="48">
        <v>2</v>
      </c>
      <c r="K20" s="49">
        <v>7</v>
      </c>
      <c r="L20" s="50">
        <v>5</v>
      </c>
      <c r="M20" s="112"/>
      <c r="N20" s="42">
        <f t="shared" si="2"/>
        <v>219</v>
      </c>
      <c r="O20" s="37">
        <f t="shared" si="3"/>
        <v>0</v>
      </c>
      <c r="P20" s="43">
        <f t="shared" si="4"/>
        <v>9</v>
      </c>
      <c r="Q20" s="44">
        <f t="shared" si="5"/>
        <v>228</v>
      </c>
    </row>
    <row r="21" spans="1:17" ht="18" customHeight="1" x14ac:dyDescent="0.25">
      <c r="A21" s="45">
        <v>14</v>
      </c>
      <c r="B21" s="46">
        <v>0</v>
      </c>
      <c r="C21" s="46">
        <v>119</v>
      </c>
      <c r="D21" s="47">
        <f t="shared" si="0"/>
        <v>119</v>
      </c>
      <c r="E21" s="46">
        <v>0</v>
      </c>
      <c r="F21" s="46">
        <v>121</v>
      </c>
      <c r="G21" s="47">
        <f t="shared" si="1"/>
        <v>121</v>
      </c>
      <c r="H21" s="38">
        <v>0</v>
      </c>
      <c r="I21" s="112"/>
      <c r="J21" s="48">
        <v>3</v>
      </c>
      <c r="K21" s="49">
        <v>5</v>
      </c>
      <c r="L21" s="50">
        <v>2</v>
      </c>
      <c r="M21" s="112"/>
      <c r="N21" s="42">
        <f t="shared" si="2"/>
        <v>240</v>
      </c>
      <c r="O21" s="37">
        <f t="shared" si="3"/>
        <v>0</v>
      </c>
      <c r="P21" s="43">
        <f t="shared" si="4"/>
        <v>8</v>
      </c>
      <c r="Q21" s="44">
        <f t="shared" si="5"/>
        <v>248</v>
      </c>
    </row>
    <row r="22" spans="1:17" ht="18" customHeight="1" x14ac:dyDescent="0.25">
      <c r="A22" s="45">
        <v>15</v>
      </c>
      <c r="B22" s="46">
        <v>2</v>
      </c>
      <c r="C22" s="46">
        <v>121</v>
      </c>
      <c r="D22" s="47">
        <f t="shared" si="0"/>
        <v>123</v>
      </c>
      <c r="E22" s="46">
        <v>8</v>
      </c>
      <c r="F22" s="46">
        <v>122</v>
      </c>
      <c r="G22" s="47">
        <f t="shared" si="1"/>
        <v>130</v>
      </c>
      <c r="H22" s="38">
        <v>0</v>
      </c>
      <c r="I22" s="112"/>
      <c r="J22" s="48">
        <v>1</v>
      </c>
      <c r="K22" s="49">
        <v>1</v>
      </c>
      <c r="L22" s="50">
        <v>0</v>
      </c>
      <c r="M22" s="112"/>
      <c r="N22" s="42">
        <f t="shared" si="2"/>
        <v>253</v>
      </c>
      <c r="O22" s="37">
        <f t="shared" si="3"/>
        <v>0</v>
      </c>
      <c r="P22" s="43">
        <f t="shared" si="4"/>
        <v>2</v>
      </c>
      <c r="Q22" s="44">
        <f t="shared" si="5"/>
        <v>255</v>
      </c>
    </row>
    <row r="23" spans="1:17" ht="18" customHeight="1" x14ac:dyDescent="0.25">
      <c r="A23" s="45">
        <v>16</v>
      </c>
      <c r="B23" s="46">
        <v>0</v>
      </c>
      <c r="C23" s="46">
        <v>119</v>
      </c>
      <c r="D23" s="47">
        <f t="shared" si="0"/>
        <v>119</v>
      </c>
      <c r="E23" s="46">
        <v>0</v>
      </c>
      <c r="F23" s="46">
        <v>119</v>
      </c>
      <c r="G23" s="47">
        <f t="shared" si="1"/>
        <v>119</v>
      </c>
      <c r="H23" s="38">
        <v>0</v>
      </c>
      <c r="I23" s="112"/>
      <c r="J23" s="48">
        <v>10</v>
      </c>
      <c r="K23" s="49">
        <v>4</v>
      </c>
      <c r="L23" s="50">
        <v>13</v>
      </c>
      <c r="M23" s="112"/>
      <c r="N23" s="42">
        <f t="shared" si="2"/>
        <v>238</v>
      </c>
      <c r="O23" s="37">
        <f t="shared" si="3"/>
        <v>0</v>
      </c>
      <c r="P23" s="43">
        <f t="shared" si="4"/>
        <v>14</v>
      </c>
      <c r="Q23" s="44">
        <f t="shared" si="5"/>
        <v>252</v>
      </c>
    </row>
    <row r="24" spans="1:17" ht="18" customHeight="1" x14ac:dyDescent="0.25">
      <c r="A24" s="45">
        <v>17</v>
      </c>
      <c r="B24" s="46">
        <v>0</v>
      </c>
      <c r="C24" s="46">
        <v>97</v>
      </c>
      <c r="D24" s="47">
        <f t="shared" si="0"/>
        <v>97</v>
      </c>
      <c r="E24" s="46">
        <v>0</v>
      </c>
      <c r="F24" s="46">
        <v>107</v>
      </c>
      <c r="G24" s="47">
        <f t="shared" si="1"/>
        <v>107</v>
      </c>
      <c r="H24" s="38">
        <v>0</v>
      </c>
      <c r="I24" s="112"/>
      <c r="J24" s="48">
        <v>13</v>
      </c>
      <c r="K24" s="49">
        <v>4</v>
      </c>
      <c r="L24" s="50">
        <v>7</v>
      </c>
      <c r="M24" s="112"/>
      <c r="N24" s="42">
        <f t="shared" si="2"/>
        <v>204</v>
      </c>
      <c r="O24" s="37">
        <f t="shared" si="3"/>
        <v>0</v>
      </c>
      <c r="P24" s="43">
        <f t="shared" si="4"/>
        <v>17</v>
      </c>
      <c r="Q24" s="44">
        <f t="shared" si="5"/>
        <v>221</v>
      </c>
    </row>
    <row r="25" spans="1:17" ht="18" customHeight="1" x14ac:dyDescent="0.25">
      <c r="A25" s="45">
        <v>18</v>
      </c>
      <c r="B25" s="46">
        <v>0</v>
      </c>
      <c r="C25" s="46">
        <v>93</v>
      </c>
      <c r="D25" s="47">
        <f t="shared" si="0"/>
        <v>93</v>
      </c>
      <c r="E25" s="46">
        <v>0</v>
      </c>
      <c r="F25" s="46">
        <v>95</v>
      </c>
      <c r="G25" s="47">
        <f t="shared" si="1"/>
        <v>95</v>
      </c>
      <c r="H25" s="38">
        <v>0</v>
      </c>
      <c r="I25" s="112"/>
      <c r="J25" s="48">
        <v>13</v>
      </c>
      <c r="K25" s="49">
        <v>9</v>
      </c>
      <c r="L25" s="50">
        <v>7</v>
      </c>
      <c r="M25" s="112"/>
      <c r="N25" s="42">
        <f t="shared" si="2"/>
        <v>188</v>
      </c>
      <c r="O25" s="37">
        <f t="shared" si="3"/>
        <v>0</v>
      </c>
      <c r="P25" s="43">
        <f t="shared" si="4"/>
        <v>22</v>
      </c>
      <c r="Q25" s="44">
        <f t="shared" si="5"/>
        <v>210</v>
      </c>
    </row>
    <row r="26" spans="1:17" ht="18" customHeight="1" x14ac:dyDescent="0.25">
      <c r="A26" s="45">
        <v>19</v>
      </c>
      <c r="B26" s="46">
        <v>0</v>
      </c>
      <c r="C26" s="46">
        <v>108</v>
      </c>
      <c r="D26" s="47">
        <f t="shared" si="0"/>
        <v>108</v>
      </c>
      <c r="E26" s="46">
        <v>0</v>
      </c>
      <c r="F26" s="46">
        <v>104</v>
      </c>
      <c r="G26" s="47">
        <f t="shared" si="1"/>
        <v>104</v>
      </c>
      <c r="H26" s="38">
        <v>0</v>
      </c>
      <c r="I26" s="112"/>
      <c r="J26" s="48">
        <v>11</v>
      </c>
      <c r="K26" s="49">
        <v>6</v>
      </c>
      <c r="L26" s="50">
        <v>26</v>
      </c>
      <c r="M26" s="112"/>
      <c r="N26" s="42">
        <f t="shared" si="2"/>
        <v>212</v>
      </c>
      <c r="O26" s="37">
        <f t="shared" si="3"/>
        <v>0</v>
      </c>
      <c r="P26" s="43">
        <f t="shared" si="4"/>
        <v>17</v>
      </c>
      <c r="Q26" s="44">
        <f t="shared" si="5"/>
        <v>229</v>
      </c>
    </row>
    <row r="27" spans="1:17" ht="18" customHeight="1" x14ac:dyDescent="0.25">
      <c r="A27" s="45">
        <v>20</v>
      </c>
      <c r="B27" s="46">
        <v>0</v>
      </c>
      <c r="C27" s="46">
        <v>95</v>
      </c>
      <c r="D27" s="47">
        <f t="shared" si="0"/>
        <v>95</v>
      </c>
      <c r="E27" s="46">
        <v>0</v>
      </c>
      <c r="F27" s="46">
        <v>95</v>
      </c>
      <c r="G27" s="47">
        <f t="shared" si="1"/>
        <v>95</v>
      </c>
      <c r="H27" s="38">
        <v>0</v>
      </c>
      <c r="I27" s="112"/>
      <c r="J27" s="48">
        <v>18</v>
      </c>
      <c r="K27" s="49">
        <v>5</v>
      </c>
      <c r="L27" s="50">
        <v>11</v>
      </c>
      <c r="M27" s="112"/>
      <c r="N27" s="42">
        <f t="shared" si="2"/>
        <v>190</v>
      </c>
      <c r="O27" s="37">
        <f t="shared" si="3"/>
        <v>0</v>
      </c>
      <c r="P27" s="43">
        <f t="shared" si="4"/>
        <v>23</v>
      </c>
      <c r="Q27" s="44">
        <f t="shared" si="5"/>
        <v>213</v>
      </c>
    </row>
    <row r="28" spans="1:17" ht="18" customHeight="1" x14ac:dyDescent="0.25">
      <c r="A28" s="45">
        <v>21</v>
      </c>
      <c r="B28" s="51">
        <v>107</v>
      </c>
      <c r="C28" s="51">
        <v>9</v>
      </c>
      <c r="D28" s="47">
        <f t="shared" si="0"/>
        <v>116</v>
      </c>
      <c r="E28" s="51">
        <v>106</v>
      </c>
      <c r="F28" s="51">
        <v>7</v>
      </c>
      <c r="G28" s="47">
        <f t="shared" si="1"/>
        <v>113</v>
      </c>
      <c r="H28" s="38">
        <v>0</v>
      </c>
      <c r="I28" s="112"/>
      <c r="J28" s="52">
        <v>15</v>
      </c>
      <c r="K28" s="53">
        <v>8</v>
      </c>
      <c r="L28" s="54">
        <v>6</v>
      </c>
      <c r="M28" s="112"/>
      <c r="N28" s="42">
        <f t="shared" si="2"/>
        <v>229</v>
      </c>
      <c r="O28" s="37">
        <f t="shared" si="3"/>
        <v>0</v>
      </c>
      <c r="P28" s="43">
        <f t="shared" si="4"/>
        <v>23</v>
      </c>
      <c r="Q28" s="44">
        <f t="shared" si="5"/>
        <v>252</v>
      </c>
    </row>
    <row r="29" spans="1:17" ht="18" customHeight="1" x14ac:dyDescent="0.25">
      <c r="A29" s="45">
        <v>22</v>
      </c>
      <c r="B29" s="51">
        <v>114</v>
      </c>
      <c r="C29" s="51">
        <v>0</v>
      </c>
      <c r="D29" s="47">
        <f t="shared" si="0"/>
        <v>114</v>
      </c>
      <c r="E29" s="51">
        <v>111</v>
      </c>
      <c r="F29" s="51">
        <v>0</v>
      </c>
      <c r="G29" s="47">
        <f t="shared" si="1"/>
        <v>111</v>
      </c>
      <c r="H29" s="38">
        <v>0</v>
      </c>
      <c r="I29" s="112"/>
      <c r="J29" s="52">
        <v>2</v>
      </c>
      <c r="K29" s="53">
        <v>1</v>
      </c>
      <c r="L29" s="54">
        <v>0</v>
      </c>
      <c r="M29" s="112"/>
      <c r="N29" s="42">
        <f t="shared" si="2"/>
        <v>225</v>
      </c>
      <c r="O29" s="37">
        <f t="shared" si="3"/>
        <v>0</v>
      </c>
      <c r="P29" s="43">
        <f t="shared" si="4"/>
        <v>3</v>
      </c>
      <c r="Q29" s="44">
        <f t="shared" si="5"/>
        <v>228</v>
      </c>
    </row>
    <row r="30" spans="1:17" ht="18" customHeight="1" x14ac:dyDescent="0.25">
      <c r="A30" s="45">
        <v>23</v>
      </c>
      <c r="B30" s="51">
        <v>62</v>
      </c>
      <c r="C30" s="51">
        <v>37</v>
      </c>
      <c r="D30" s="47">
        <f t="shared" si="0"/>
        <v>99</v>
      </c>
      <c r="E30" s="51">
        <v>69</v>
      </c>
      <c r="F30" s="51">
        <v>32</v>
      </c>
      <c r="G30" s="47">
        <f t="shared" si="1"/>
        <v>101</v>
      </c>
      <c r="H30" s="38">
        <v>0</v>
      </c>
      <c r="I30" s="112"/>
      <c r="J30" s="52">
        <v>9</v>
      </c>
      <c r="K30" s="53">
        <v>10</v>
      </c>
      <c r="L30" s="54">
        <v>20</v>
      </c>
      <c r="M30" s="112"/>
      <c r="N30" s="42">
        <f t="shared" si="2"/>
        <v>200</v>
      </c>
      <c r="O30" s="37">
        <f t="shared" si="3"/>
        <v>0</v>
      </c>
      <c r="P30" s="43">
        <f t="shared" si="4"/>
        <v>19</v>
      </c>
      <c r="Q30" s="44">
        <f t="shared" si="5"/>
        <v>219</v>
      </c>
    </row>
    <row r="31" spans="1:17" ht="18" customHeight="1" x14ac:dyDescent="0.25">
      <c r="A31" s="45">
        <v>24</v>
      </c>
      <c r="B31" s="51">
        <v>55</v>
      </c>
      <c r="C31" s="51">
        <v>39</v>
      </c>
      <c r="D31" s="47">
        <f t="shared" si="0"/>
        <v>94</v>
      </c>
      <c r="E31" s="51">
        <v>56</v>
      </c>
      <c r="F31" s="51">
        <v>37</v>
      </c>
      <c r="G31" s="47">
        <f t="shared" si="1"/>
        <v>93</v>
      </c>
      <c r="H31" s="38">
        <v>0</v>
      </c>
      <c r="I31" s="112"/>
      <c r="J31" s="52">
        <v>12</v>
      </c>
      <c r="K31" s="53">
        <v>3</v>
      </c>
      <c r="L31" s="54">
        <v>25</v>
      </c>
      <c r="M31" s="112"/>
      <c r="N31" s="42">
        <f t="shared" si="2"/>
        <v>187</v>
      </c>
      <c r="O31" s="37">
        <f t="shared" si="3"/>
        <v>0</v>
      </c>
      <c r="P31" s="43">
        <f t="shared" si="4"/>
        <v>15</v>
      </c>
      <c r="Q31" s="44">
        <f t="shared" si="5"/>
        <v>202</v>
      </c>
    </row>
    <row r="32" spans="1:17" ht="18" customHeight="1" x14ac:dyDescent="0.25">
      <c r="A32" s="45">
        <v>25</v>
      </c>
      <c r="B32" s="51">
        <v>1</v>
      </c>
      <c r="C32" s="51">
        <v>88</v>
      </c>
      <c r="D32" s="47">
        <f t="shared" si="0"/>
        <v>89</v>
      </c>
      <c r="E32" s="51">
        <v>0</v>
      </c>
      <c r="F32" s="51">
        <v>86</v>
      </c>
      <c r="G32" s="47">
        <f t="shared" si="1"/>
        <v>86</v>
      </c>
      <c r="H32" s="38">
        <v>0</v>
      </c>
      <c r="I32" s="112"/>
      <c r="J32" s="52">
        <v>17</v>
      </c>
      <c r="K32" s="53">
        <v>18</v>
      </c>
      <c r="L32" s="54">
        <v>12</v>
      </c>
      <c r="M32" s="112"/>
      <c r="N32" s="42">
        <f t="shared" si="2"/>
        <v>175</v>
      </c>
      <c r="O32" s="37">
        <f t="shared" si="3"/>
        <v>0</v>
      </c>
      <c r="P32" s="43">
        <f t="shared" si="4"/>
        <v>35</v>
      </c>
      <c r="Q32" s="44">
        <f t="shared" si="5"/>
        <v>210</v>
      </c>
    </row>
    <row r="33" spans="1:17" ht="18" customHeight="1" x14ac:dyDescent="0.25">
      <c r="A33" s="45">
        <v>26</v>
      </c>
      <c r="B33" s="51">
        <v>82</v>
      </c>
      <c r="C33" s="51">
        <v>19</v>
      </c>
      <c r="D33" s="47">
        <f t="shared" si="0"/>
        <v>101</v>
      </c>
      <c r="E33" s="51">
        <v>86</v>
      </c>
      <c r="F33" s="51">
        <v>15</v>
      </c>
      <c r="G33" s="47">
        <f t="shared" si="1"/>
        <v>101</v>
      </c>
      <c r="H33" s="38">
        <v>0</v>
      </c>
      <c r="I33" s="112"/>
      <c r="J33" s="52">
        <v>24</v>
      </c>
      <c r="K33" s="53">
        <v>10</v>
      </c>
      <c r="L33" s="54">
        <v>10</v>
      </c>
      <c r="M33" s="112"/>
      <c r="N33" s="42">
        <f t="shared" si="2"/>
        <v>202</v>
      </c>
      <c r="O33" s="37">
        <f t="shared" si="3"/>
        <v>0</v>
      </c>
      <c r="P33" s="43">
        <f t="shared" si="4"/>
        <v>34</v>
      </c>
      <c r="Q33" s="44">
        <f t="shared" si="5"/>
        <v>236</v>
      </c>
    </row>
    <row r="34" spans="1:17" ht="18" customHeight="1" x14ac:dyDescent="0.25">
      <c r="A34" s="45">
        <v>27</v>
      </c>
      <c r="B34" s="51">
        <v>0</v>
      </c>
      <c r="C34" s="51">
        <v>90</v>
      </c>
      <c r="D34" s="47">
        <f t="shared" si="0"/>
        <v>90</v>
      </c>
      <c r="E34" s="51">
        <v>0</v>
      </c>
      <c r="F34" s="51">
        <v>92</v>
      </c>
      <c r="G34" s="47">
        <f t="shared" si="1"/>
        <v>92</v>
      </c>
      <c r="H34" s="38">
        <v>0</v>
      </c>
      <c r="I34" s="112"/>
      <c r="J34" s="52">
        <v>13</v>
      </c>
      <c r="K34" s="53">
        <v>9</v>
      </c>
      <c r="L34" s="54">
        <v>7</v>
      </c>
      <c r="M34" s="112"/>
      <c r="N34" s="42">
        <f t="shared" si="2"/>
        <v>182</v>
      </c>
      <c r="O34" s="37">
        <f t="shared" si="3"/>
        <v>0</v>
      </c>
      <c r="P34" s="43">
        <f t="shared" si="4"/>
        <v>22</v>
      </c>
      <c r="Q34" s="44">
        <f t="shared" si="5"/>
        <v>204</v>
      </c>
    </row>
    <row r="35" spans="1:17" ht="18" customHeight="1" x14ac:dyDescent="0.25">
      <c r="A35" s="45">
        <v>28</v>
      </c>
      <c r="B35" s="51">
        <v>1</v>
      </c>
      <c r="C35" s="51">
        <v>106</v>
      </c>
      <c r="D35" s="47">
        <f t="shared" si="0"/>
        <v>107</v>
      </c>
      <c r="E35" s="51">
        <v>0</v>
      </c>
      <c r="F35" s="51">
        <v>114</v>
      </c>
      <c r="G35" s="47">
        <f t="shared" si="1"/>
        <v>114</v>
      </c>
      <c r="H35" s="38">
        <v>0</v>
      </c>
      <c r="I35" s="112"/>
      <c r="J35" s="52">
        <v>20</v>
      </c>
      <c r="K35" s="53">
        <v>4</v>
      </c>
      <c r="L35" s="54">
        <v>9</v>
      </c>
      <c r="M35" s="112"/>
      <c r="N35" s="42">
        <f t="shared" si="2"/>
        <v>221</v>
      </c>
      <c r="O35" s="37">
        <f t="shared" si="3"/>
        <v>0</v>
      </c>
      <c r="P35" s="43">
        <f t="shared" si="4"/>
        <v>24</v>
      </c>
      <c r="Q35" s="44">
        <f t="shared" si="5"/>
        <v>245</v>
      </c>
    </row>
    <row r="36" spans="1:17" ht="18" customHeight="1" x14ac:dyDescent="0.25">
      <c r="A36" s="45">
        <v>29</v>
      </c>
      <c r="B36" s="51">
        <v>0</v>
      </c>
      <c r="C36" s="51">
        <v>104</v>
      </c>
      <c r="D36" s="47">
        <f t="shared" si="0"/>
        <v>104</v>
      </c>
      <c r="E36" s="51">
        <v>0</v>
      </c>
      <c r="F36" s="51">
        <v>99</v>
      </c>
      <c r="G36" s="47">
        <f t="shared" si="1"/>
        <v>99</v>
      </c>
      <c r="H36" s="38">
        <v>0</v>
      </c>
      <c r="I36" s="112"/>
      <c r="J36" s="52">
        <v>6</v>
      </c>
      <c r="K36" s="53">
        <v>2</v>
      </c>
      <c r="L36" s="54">
        <v>10</v>
      </c>
      <c r="M36" s="112"/>
      <c r="N36" s="42">
        <f t="shared" si="2"/>
        <v>203</v>
      </c>
      <c r="O36" s="37">
        <f t="shared" si="3"/>
        <v>0</v>
      </c>
      <c r="P36" s="43">
        <f t="shared" si="4"/>
        <v>8</v>
      </c>
      <c r="Q36" s="44">
        <f t="shared" si="5"/>
        <v>211</v>
      </c>
    </row>
    <row r="37" spans="1:17" ht="18" customHeight="1" x14ac:dyDescent="0.25">
      <c r="A37" s="45">
        <v>30</v>
      </c>
      <c r="B37" s="51">
        <v>0</v>
      </c>
      <c r="C37" s="51">
        <v>91</v>
      </c>
      <c r="D37" s="47">
        <f t="shared" si="0"/>
        <v>91</v>
      </c>
      <c r="E37" s="51">
        <v>0</v>
      </c>
      <c r="F37" s="51">
        <v>91</v>
      </c>
      <c r="G37" s="47">
        <f t="shared" si="1"/>
        <v>91</v>
      </c>
      <c r="H37" s="38">
        <v>0</v>
      </c>
      <c r="I37" s="112"/>
      <c r="J37" s="52">
        <v>10</v>
      </c>
      <c r="K37" s="53">
        <v>4</v>
      </c>
      <c r="L37" s="54">
        <v>32</v>
      </c>
      <c r="M37" s="112"/>
      <c r="N37" s="42">
        <f t="shared" si="2"/>
        <v>182</v>
      </c>
      <c r="O37" s="37">
        <f t="shared" si="3"/>
        <v>0</v>
      </c>
      <c r="P37" s="43">
        <f t="shared" si="4"/>
        <v>14</v>
      </c>
      <c r="Q37" s="44">
        <f t="shared" si="5"/>
        <v>196</v>
      </c>
    </row>
    <row r="38" spans="1:17" ht="18" customHeight="1" x14ac:dyDescent="0.25">
      <c r="A38" s="45">
        <v>31</v>
      </c>
      <c r="B38" s="51">
        <v>62</v>
      </c>
      <c r="C38" s="51">
        <v>1</v>
      </c>
      <c r="D38" s="47">
        <f t="shared" si="0"/>
        <v>63</v>
      </c>
      <c r="E38" s="51">
        <v>62</v>
      </c>
      <c r="F38" s="51">
        <v>6</v>
      </c>
      <c r="G38" s="47">
        <f t="shared" si="1"/>
        <v>68</v>
      </c>
      <c r="H38" s="55">
        <v>0</v>
      </c>
      <c r="I38" s="112"/>
      <c r="J38" s="56">
        <v>13</v>
      </c>
      <c r="K38" s="57">
        <v>2</v>
      </c>
      <c r="L38" s="58">
        <v>13</v>
      </c>
      <c r="M38" s="112"/>
      <c r="N38" s="42">
        <f t="shared" si="2"/>
        <v>131</v>
      </c>
      <c r="O38" s="37">
        <f t="shared" si="3"/>
        <v>0</v>
      </c>
      <c r="P38" s="43">
        <f t="shared" si="4"/>
        <v>15</v>
      </c>
      <c r="Q38" s="44">
        <f t="shared" si="5"/>
        <v>146</v>
      </c>
    </row>
    <row r="39" spans="1:17" ht="18" customHeight="1" thickBot="1" x14ac:dyDescent="0.3">
      <c r="A39" s="27" t="s">
        <v>16</v>
      </c>
      <c r="B39" s="59">
        <f t="shared" ref="B39:E39" si="6">SUM(B8:B38)</f>
        <v>697</v>
      </c>
      <c r="C39" s="59">
        <f t="shared" si="6"/>
        <v>2650</v>
      </c>
      <c r="D39" s="59">
        <f t="shared" si="6"/>
        <v>3347</v>
      </c>
      <c r="E39" s="59">
        <f t="shared" si="6"/>
        <v>690</v>
      </c>
      <c r="F39" s="59">
        <f>SUM(F8:F38)</f>
        <v>2665</v>
      </c>
      <c r="G39" s="59">
        <f>SUM(G8:G38)</f>
        <v>3355</v>
      </c>
      <c r="H39" s="59">
        <f>SUM(H8:H38)</f>
        <v>1</v>
      </c>
      <c r="I39" s="112"/>
      <c r="J39" s="60">
        <f>SUM(J8:J38)</f>
        <v>322</v>
      </c>
      <c r="K39" s="61">
        <f>SUM(K8:K38)</f>
        <v>168</v>
      </c>
      <c r="L39" s="62">
        <f>SUM(L8:L38)</f>
        <v>299</v>
      </c>
      <c r="M39" s="112"/>
      <c r="N39" s="63">
        <f>SUM(N8:N38)</f>
        <v>6702</v>
      </c>
      <c r="O39" s="59">
        <f>SUM(O8:O38)</f>
        <v>1</v>
      </c>
      <c r="P39" s="64">
        <f>SUM(P8:P38)</f>
        <v>490</v>
      </c>
      <c r="Q39" s="65">
        <f>SUM(Q8:Q38)</f>
        <v>7193</v>
      </c>
    </row>
    <row r="40" spans="1:17" ht="18" customHeight="1" x14ac:dyDescent="0.25">
      <c r="A40" s="33"/>
      <c r="D40" s="34"/>
      <c r="H40" s="66"/>
      <c r="M40" s="33"/>
    </row>
    <row r="41" spans="1:17" ht="18" customHeight="1" x14ac:dyDescent="0.25">
      <c r="A41" s="33"/>
    </row>
    <row r="42" spans="1:17" ht="18" customHeight="1" x14ac:dyDescent="0.25">
      <c r="A42" s="33"/>
    </row>
  </sheetData>
  <mergeCells count="19">
    <mergeCell ref="A1:Q1"/>
    <mergeCell ref="A2:Q2"/>
    <mergeCell ref="A3:Q3"/>
    <mergeCell ref="A4:A7"/>
    <mergeCell ref="B4:H5"/>
    <mergeCell ref="J4:L5"/>
    <mergeCell ref="N4:Q4"/>
    <mergeCell ref="I5:I39"/>
    <mergeCell ref="M5:M39"/>
    <mergeCell ref="N5:N7"/>
    <mergeCell ref="O5:O7"/>
    <mergeCell ref="P5:P7"/>
    <mergeCell ref="Q5:Q7"/>
    <mergeCell ref="B6:D6"/>
    <mergeCell ref="E6:G6"/>
    <mergeCell ref="H6:H7"/>
    <mergeCell ref="J6:J7"/>
    <mergeCell ref="K6:K7"/>
    <mergeCell ref="L6:L7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2"/>
  <sheetViews>
    <sheetView workbookViewId="0">
      <selection sqref="A1:XFD1048576"/>
    </sheetView>
  </sheetViews>
  <sheetFormatPr defaultRowHeight="15" x14ac:dyDescent="0.25"/>
  <cols>
    <col min="1" max="1" width="3.140625" customWidth="1"/>
    <col min="2" max="7" width="6.7109375" customWidth="1"/>
    <col min="8" max="8" width="5.7109375" customWidth="1"/>
    <col min="9" max="9" width="1.7109375" customWidth="1"/>
    <col min="10" max="12" width="5.7109375" customWidth="1"/>
    <col min="13" max="13" width="1.7109375" customWidth="1"/>
    <col min="14" max="14" width="7.28515625" customWidth="1"/>
    <col min="15" max="16" width="6.7109375" customWidth="1"/>
    <col min="17" max="17" width="7.28515625" customWidth="1"/>
    <col min="18" max="18" width="3.7109375" customWidth="1"/>
    <col min="19" max="19" width="7" customWidth="1"/>
  </cols>
  <sheetData>
    <row r="1" spans="1:17" ht="38.25" customHeight="1" thickBot="1" x14ac:dyDescent="0.3">
      <c r="A1" s="85" t="s">
        <v>0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7"/>
    </row>
    <row r="2" spans="1:17" ht="17.25" customHeight="1" thickBot="1" x14ac:dyDescent="0.3">
      <c r="A2" s="88" t="s">
        <v>26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90"/>
    </row>
    <row r="3" spans="1:17" ht="6" customHeight="1" thickBot="1" x14ac:dyDescent="0.3">
      <c r="A3" s="91"/>
      <c r="B3" s="91"/>
      <c r="C3" s="91"/>
      <c r="D3" s="91"/>
      <c r="E3" s="91"/>
      <c r="F3" s="91"/>
      <c r="G3" s="91"/>
      <c r="H3" s="91"/>
      <c r="I3" s="92"/>
      <c r="J3" s="92"/>
      <c r="K3" s="92"/>
      <c r="L3" s="92"/>
      <c r="M3" s="92"/>
      <c r="N3" s="91"/>
      <c r="O3" s="91"/>
      <c r="P3" s="91"/>
      <c r="Q3" s="91"/>
    </row>
    <row r="4" spans="1:17" ht="18" customHeight="1" thickBot="1" x14ac:dyDescent="0.3">
      <c r="A4" s="93" t="s">
        <v>2</v>
      </c>
      <c r="B4" s="96" t="s">
        <v>3</v>
      </c>
      <c r="C4" s="97"/>
      <c r="D4" s="97"/>
      <c r="E4" s="97"/>
      <c r="F4" s="97"/>
      <c r="G4" s="97"/>
      <c r="H4" s="98"/>
      <c r="I4" s="1"/>
      <c r="J4" s="102" t="s">
        <v>4</v>
      </c>
      <c r="K4" s="103"/>
      <c r="L4" s="104"/>
      <c r="M4" s="1"/>
      <c r="N4" s="108" t="s">
        <v>5</v>
      </c>
      <c r="O4" s="109"/>
      <c r="P4" s="109"/>
      <c r="Q4" s="110"/>
    </row>
    <row r="5" spans="1:17" ht="8.25" customHeight="1" thickBot="1" x14ac:dyDescent="0.3">
      <c r="A5" s="94"/>
      <c r="B5" s="99"/>
      <c r="C5" s="100"/>
      <c r="D5" s="100"/>
      <c r="E5" s="100"/>
      <c r="F5" s="100"/>
      <c r="G5" s="100"/>
      <c r="H5" s="101"/>
      <c r="I5" s="92"/>
      <c r="J5" s="105"/>
      <c r="K5" s="106"/>
      <c r="L5" s="107"/>
      <c r="M5" s="113"/>
      <c r="N5" s="114" t="s">
        <v>6</v>
      </c>
      <c r="O5" s="67" t="s">
        <v>7</v>
      </c>
      <c r="P5" s="70" t="s">
        <v>8</v>
      </c>
      <c r="Q5" s="73" t="s">
        <v>5</v>
      </c>
    </row>
    <row r="6" spans="1:17" ht="24" customHeight="1" x14ac:dyDescent="0.25">
      <c r="A6" s="94"/>
      <c r="B6" s="76" t="s">
        <v>9</v>
      </c>
      <c r="C6" s="76"/>
      <c r="D6" s="77"/>
      <c r="E6" s="78" t="s">
        <v>10</v>
      </c>
      <c r="F6" s="76"/>
      <c r="G6" s="77"/>
      <c r="H6" s="68" t="s">
        <v>7</v>
      </c>
      <c r="I6" s="111"/>
      <c r="J6" s="79" t="s">
        <v>11</v>
      </c>
      <c r="K6" s="81" t="s">
        <v>12</v>
      </c>
      <c r="L6" s="83" t="s">
        <v>13</v>
      </c>
      <c r="M6" s="112"/>
      <c r="N6" s="115"/>
      <c r="O6" s="68"/>
      <c r="P6" s="71"/>
      <c r="Q6" s="74"/>
    </row>
    <row r="7" spans="1:17" ht="37.5" customHeight="1" thickBot="1" x14ac:dyDescent="0.3">
      <c r="A7" s="95"/>
      <c r="B7" s="2" t="s">
        <v>14</v>
      </c>
      <c r="C7" s="3" t="s">
        <v>15</v>
      </c>
      <c r="D7" s="3" t="s">
        <v>16</v>
      </c>
      <c r="E7" s="3" t="s">
        <v>14</v>
      </c>
      <c r="F7" s="3" t="s">
        <v>15</v>
      </c>
      <c r="G7" s="3" t="s">
        <v>16</v>
      </c>
      <c r="H7" s="69"/>
      <c r="I7" s="111"/>
      <c r="J7" s="80"/>
      <c r="K7" s="82"/>
      <c r="L7" s="84"/>
      <c r="M7" s="112"/>
      <c r="N7" s="116"/>
      <c r="O7" s="69"/>
      <c r="P7" s="72"/>
      <c r="Q7" s="75"/>
    </row>
    <row r="8" spans="1:17" ht="18" customHeight="1" x14ac:dyDescent="0.25">
      <c r="A8" s="35">
        <v>1</v>
      </c>
      <c r="B8" s="36">
        <v>67</v>
      </c>
      <c r="C8" s="36">
        <v>15</v>
      </c>
      <c r="D8" s="37">
        <f>B8+C8</f>
        <v>82</v>
      </c>
      <c r="E8" s="36">
        <v>68</v>
      </c>
      <c r="F8" s="36">
        <v>12</v>
      </c>
      <c r="G8" s="37">
        <f>E8+F8</f>
        <v>80</v>
      </c>
      <c r="H8" s="38">
        <v>0</v>
      </c>
      <c r="I8" s="112"/>
      <c r="J8" s="39">
        <v>6</v>
      </c>
      <c r="K8" s="40">
        <v>10</v>
      </c>
      <c r="L8" s="41">
        <v>8</v>
      </c>
      <c r="M8" s="112"/>
      <c r="N8" s="42">
        <f>D8+G8</f>
        <v>162</v>
      </c>
      <c r="O8" s="37">
        <f>H8</f>
        <v>0</v>
      </c>
      <c r="P8" s="43">
        <f>J8+K8</f>
        <v>16</v>
      </c>
      <c r="Q8" s="44">
        <f>N8+O8+P8</f>
        <v>178</v>
      </c>
    </row>
    <row r="9" spans="1:17" ht="18" customHeight="1" x14ac:dyDescent="0.25">
      <c r="A9" s="45">
        <v>2</v>
      </c>
      <c r="B9" s="46">
        <v>78</v>
      </c>
      <c r="C9" s="46">
        <v>0</v>
      </c>
      <c r="D9" s="47">
        <f t="shared" ref="D9:D38" si="0">B9+C9</f>
        <v>78</v>
      </c>
      <c r="E9" s="46">
        <v>1</v>
      </c>
      <c r="F9" s="46">
        <v>79</v>
      </c>
      <c r="G9" s="47">
        <f t="shared" ref="G9:G38" si="1">E9+F9</f>
        <v>80</v>
      </c>
      <c r="H9" s="38">
        <v>1</v>
      </c>
      <c r="I9" s="112"/>
      <c r="J9" s="48">
        <v>15</v>
      </c>
      <c r="K9" s="49">
        <v>8</v>
      </c>
      <c r="L9" s="50">
        <v>21</v>
      </c>
      <c r="M9" s="112"/>
      <c r="N9" s="42">
        <f t="shared" ref="N9:N38" si="2">D9+G9</f>
        <v>158</v>
      </c>
      <c r="O9" s="37">
        <f t="shared" ref="O9:O38" si="3">H9</f>
        <v>1</v>
      </c>
      <c r="P9" s="43">
        <f t="shared" ref="P9:P38" si="4">J9+K9</f>
        <v>23</v>
      </c>
      <c r="Q9" s="44">
        <f t="shared" ref="Q9:Q38" si="5">N9+O9+P9</f>
        <v>182</v>
      </c>
    </row>
    <row r="10" spans="1:17" ht="18" customHeight="1" x14ac:dyDescent="0.25">
      <c r="A10" s="45">
        <v>3</v>
      </c>
      <c r="B10" s="46">
        <v>2</v>
      </c>
      <c r="C10" s="46">
        <v>77</v>
      </c>
      <c r="D10" s="47">
        <f t="shared" si="0"/>
        <v>79</v>
      </c>
      <c r="E10" s="46">
        <v>11</v>
      </c>
      <c r="F10" s="46">
        <v>73</v>
      </c>
      <c r="G10" s="47">
        <f t="shared" si="1"/>
        <v>84</v>
      </c>
      <c r="H10" s="38">
        <v>0</v>
      </c>
      <c r="I10" s="112"/>
      <c r="J10" s="48">
        <v>14</v>
      </c>
      <c r="K10" s="49">
        <v>5</v>
      </c>
      <c r="L10" s="50">
        <v>11</v>
      </c>
      <c r="M10" s="112"/>
      <c r="N10" s="42">
        <f t="shared" si="2"/>
        <v>163</v>
      </c>
      <c r="O10" s="37">
        <f t="shared" si="3"/>
        <v>0</v>
      </c>
      <c r="P10" s="43">
        <f t="shared" si="4"/>
        <v>19</v>
      </c>
      <c r="Q10" s="44">
        <f t="shared" si="5"/>
        <v>182</v>
      </c>
    </row>
    <row r="11" spans="1:17" ht="18" customHeight="1" x14ac:dyDescent="0.25">
      <c r="A11" s="45">
        <v>4</v>
      </c>
      <c r="B11" s="46">
        <v>0</v>
      </c>
      <c r="C11" s="46">
        <v>74</v>
      </c>
      <c r="D11" s="47">
        <f t="shared" si="0"/>
        <v>74</v>
      </c>
      <c r="E11" s="46">
        <v>2</v>
      </c>
      <c r="F11" s="46">
        <v>73</v>
      </c>
      <c r="G11" s="47">
        <f t="shared" si="1"/>
        <v>75</v>
      </c>
      <c r="H11" s="38">
        <v>0</v>
      </c>
      <c r="I11" s="112"/>
      <c r="J11" s="48">
        <v>14</v>
      </c>
      <c r="K11" s="49">
        <v>4</v>
      </c>
      <c r="L11" s="50">
        <v>7</v>
      </c>
      <c r="M11" s="112"/>
      <c r="N11" s="42">
        <f t="shared" si="2"/>
        <v>149</v>
      </c>
      <c r="O11" s="37">
        <f t="shared" si="3"/>
        <v>0</v>
      </c>
      <c r="P11" s="43">
        <f t="shared" si="4"/>
        <v>18</v>
      </c>
      <c r="Q11" s="44">
        <f t="shared" si="5"/>
        <v>167</v>
      </c>
    </row>
    <row r="12" spans="1:17" ht="18" customHeight="1" x14ac:dyDescent="0.25">
      <c r="A12" s="45">
        <v>5</v>
      </c>
      <c r="B12" s="46">
        <v>0</v>
      </c>
      <c r="C12" s="46">
        <v>81</v>
      </c>
      <c r="D12" s="47">
        <f t="shared" si="0"/>
        <v>81</v>
      </c>
      <c r="E12" s="46">
        <v>0</v>
      </c>
      <c r="F12" s="46">
        <v>79</v>
      </c>
      <c r="G12" s="47">
        <f t="shared" si="1"/>
        <v>79</v>
      </c>
      <c r="H12" s="38">
        <v>0</v>
      </c>
      <c r="I12" s="112"/>
      <c r="J12" s="48">
        <v>7</v>
      </c>
      <c r="K12" s="49">
        <v>7</v>
      </c>
      <c r="L12" s="50">
        <v>11</v>
      </c>
      <c r="M12" s="112"/>
      <c r="N12" s="42">
        <f t="shared" si="2"/>
        <v>160</v>
      </c>
      <c r="O12" s="37">
        <f t="shared" si="3"/>
        <v>0</v>
      </c>
      <c r="P12" s="43">
        <f t="shared" si="4"/>
        <v>14</v>
      </c>
      <c r="Q12" s="44">
        <f t="shared" si="5"/>
        <v>174</v>
      </c>
    </row>
    <row r="13" spans="1:17" ht="18" customHeight="1" x14ac:dyDescent="0.25">
      <c r="A13" s="45">
        <v>6</v>
      </c>
      <c r="B13" s="46">
        <v>0</v>
      </c>
      <c r="C13" s="46">
        <v>85</v>
      </c>
      <c r="D13" s="47">
        <f t="shared" si="0"/>
        <v>85</v>
      </c>
      <c r="E13" s="46">
        <v>0</v>
      </c>
      <c r="F13" s="46">
        <v>84</v>
      </c>
      <c r="G13" s="47">
        <f t="shared" si="1"/>
        <v>84</v>
      </c>
      <c r="H13" s="38">
        <v>0</v>
      </c>
      <c r="I13" s="112"/>
      <c r="J13" s="48">
        <v>9</v>
      </c>
      <c r="K13" s="49">
        <v>6</v>
      </c>
      <c r="L13" s="50">
        <v>9</v>
      </c>
      <c r="M13" s="112"/>
      <c r="N13" s="42">
        <f t="shared" si="2"/>
        <v>169</v>
      </c>
      <c r="O13" s="37">
        <f t="shared" si="3"/>
        <v>0</v>
      </c>
      <c r="P13" s="43">
        <f t="shared" si="4"/>
        <v>15</v>
      </c>
      <c r="Q13" s="44">
        <f t="shared" si="5"/>
        <v>184</v>
      </c>
    </row>
    <row r="14" spans="1:17" ht="18" customHeight="1" x14ac:dyDescent="0.25">
      <c r="A14" s="45">
        <v>7</v>
      </c>
      <c r="B14" s="46">
        <v>0</v>
      </c>
      <c r="C14" s="46">
        <v>59</v>
      </c>
      <c r="D14" s="47">
        <f t="shared" si="0"/>
        <v>59</v>
      </c>
      <c r="E14" s="46">
        <v>0</v>
      </c>
      <c r="F14" s="46">
        <v>60</v>
      </c>
      <c r="G14" s="47">
        <f t="shared" si="1"/>
        <v>60</v>
      </c>
      <c r="H14" s="38">
        <v>0</v>
      </c>
      <c r="I14" s="112"/>
      <c r="J14" s="48">
        <v>10</v>
      </c>
      <c r="K14" s="49">
        <v>7</v>
      </c>
      <c r="L14" s="50">
        <v>23</v>
      </c>
      <c r="M14" s="112"/>
      <c r="N14" s="42">
        <f t="shared" si="2"/>
        <v>119</v>
      </c>
      <c r="O14" s="37">
        <f t="shared" si="3"/>
        <v>0</v>
      </c>
      <c r="P14" s="43">
        <f t="shared" si="4"/>
        <v>17</v>
      </c>
      <c r="Q14" s="44">
        <f t="shared" si="5"/>
        <v>136</v>
      </c>
    </row>
    <row r="15" spans="1:17" ht="18" customHeight="1" x14ac:dyDescent="0.25">
      <c r="A15" s="45">
        <v>8</v>
      </c>
      <c r="B15" s="46">
        <v>0</v>
      </c>
      <c r="C15" s="46">
        <v>74</v>
      </c>
      <c r="D15" s="47">
        <f t="shared" si="0"/>
        <v>74</v>
      </c>
      <c r="E15" s="46">
        <v>0</v>
      </c>
      <c r="F15" s="46">
        <v>76</v>
      </c>
      <c r="G15" s="47">
        <f t="shared" si="1"/>
        <v>76</v>
      </c>
      <c r="H15" s="38">
        <v>0</v>
      </c>
      <c r="I15" s="112"/>
      <c r="J15" s="48">
        <v>10</v>
      </c>
      <c r="K15" s="49">
        <v>7</v>
      </c>
      <c r="L15" s="50">
        <v>8</v>
      </c>
      <c r="M15" s="112"/>
      <c r="N15" s="42">
        <f t="shared" si="2"/>
        <v>150</v>
      </c>
      <c r="O15" s="37">
        <f t="shared" si="3"/>
        <v>0</v>
      </c>
      <c r="P15" s="43">
        <f t="shared" si="4"/>
        <v>17</v>
      </c>
      <c r="Q15" s="44">
        <f t="shared" si="5"/>
        <v>167</v>
      </c>
    </row>
    <row r="16" spans="1:17" ht="18" customHeight="1" x14ac:dyDescent="0.25">
      <c r="A16" s="45">
        <v>9</v>
      </c>
      <c r="B16" s="46">
        <v>0</v>
      </c>
      <c r="C16" s="46">
        <v>61</v>
      </c>
      <c r="D16" s="47">
        <f t="shared" si="0"/>
        <v>61</v>
      </c>
      <c r="E16" s="46">
        <v>0</v>
      </c>
      <c r="F16" s="46">
        <v>64</v>
      </c>
      <c r="G16" s="47">
        <f t="shared" si="1"/>
        <v>64</v>
      </c>
      <c r="H16" s="38">
        <v>0</v>
      </c>
      <c r="I16" s="112"/>
      <c r="J16" s="48">
        <v>7</v>
      </c>
      <c r="K16" s="49">
        <v>14</v>
      </c>
      <c r="L16" s="50">
        <v>7</v>
      </c>
      <c r="M16" s="112"/>
      <c r="N16" s="42">
        <f t="shared" si="2"/>
        <v>125</v>
      </c>
      <c r="O16" s="37">
        <f t="shared" si="3"/>
        <v>0</v>
      </c>
      <c r="P16" s="43">
        <f t="shared" si="4"/>
        <v>21</v>
      </c>
      <c r="Q16" s="44">
        <f t="shared" si="5"/>
        <v>146</v>
      </c>
    </row>
    <row r="17" spans="1:17" ht="18" customHeight="1" x14ac:dyDescent="0.25">
      <c r="A17" s="45">
        <v>10</v>
      </c>
      <c r="B17" s="46">
        <v>0</v>
      </c>
      <c r="C17" s="46">
        <v>75</v>
      </c>
      <c r="D17" s="47">
        <f t="shared" si="0"/>
        <v>75</v>
      </c>
      <c r="E17" s="46">
        <v>0</v>
      </c>
      <c r="F17" s="46">
        <v>75</v>
      </c>
      <c r="G17" s="47">
        <f t="shared" si="1"/>
        <v>75</v>
      </c>
      <c r="H17" s="38">
        <v>0</v>
      </c>
      <c r="I17" s="112"/>
      <c r="J17" s="48">
        <v>8</v>
      </c>
      <c r="K17" s="49">
        <v>10</v>
      </c>
      <c r="L17" s="50">
        <v>9</v>
      </c>
      <c r="M17" s="112"/>
      <c r="N17" s="42">
        <f t="shared" si="2"/>
        <v>150</v>
      </c>
      <c r="O17" s="37">
        <f t="shared" si="3"/>
        <v>0</v>
      </c>
      <c r="P17" s="43">
        <f t="shared" si="4"/>
        <v>18</v>
      </c>
      <c r="Q17" s="44">
        <f t="shared" si="5"/>
        <v>168</v>
      </c>
    </row>
    <row r="18" spans="1:17" ht="18" customHeight="1" x14ac:dyDescent="0.25">
      <c r="A18" s="45">
        <v>11</v>
      </c>
      <c r="B18" s="46">
        <v>65</v>
      </c>
      <c r="C18" s="46">
        <v>2</v>
      </c>
      <c r="D18" s="47">
        <f t="shared" si="0"/>
        <v>67</v>
      </c>
      <c r="E18" s="46">
        <v>53</v>
      </c>
      <c r="F18" s="46">
        <v>12</v>
      </c>
      <c r="G18" s="47">
        <f t="shared" si="1"/>
        <v>65</v>
      </c>
      <c r="H18" s="38">
        <v>0</v>
      </c>
      <c r="I18" s="112"/>
      <c r="J18" s="48">
        <v>9</v>
      </c>
      <c r="K18" s="49">
        <v>2</v>
      </c>
      <c r="L18" s="50">
        <v>6</v>
      </c>
      <c r="M18" s="112"/>
      <c r="N18" s="42">
        <f t="shared" si="2"/>
        <v>132</v>
      </c>
      <c r="O18" s="37">
        <f t="shared" si="3"/>
        <v>0</v>
      </c>
      <c r="P18" s="43">
        <f t="shared" si="4"/>
        <v>11</v>
      </c>
      <c r="Q18" s="44">
        <f t="shared" si="5"/>
        <v>143</v>
      </c>
    </row>
    <row r="19" spans="1:17" ht="18" customHeight="1" x14ac:dyDescent="0.25">
      <c r="A19" s="45">
        <v>12</v>
      </c>
      <c r="B19" s="46">
        <v>67</v>
      </c>
      <c r="C19" s="46">
        <v>7</v>
      </c>
      <c r="D19" s="47">
        <f t="shared" si="0"/>
        <v>74</v>
      </c>
      <c r="E19" s="46">
        <v>71</v>
      </c>
      <c r="F19" s="46">
        <v>4</v>
      </c>
      <c r="G19" s="47">
        <f t="shared" si="1"/>
        <v>75</v>
      </c>
      <c r="H19" s="38">
        <v>0</v>
      </c>
      <c r="I19" s="112"/>
      <c r="J19" s="48">
        <v>5</v>
      </c>
      <c r="K19" s="49">
        <v>4</v>
      </c>
      <c r="L19" s="50">
        <v>0</v>
      </c>
      <c r="M19" s="112"/>
      <c r="N19" s="42">
        <f t="shared" si="2"/>
        <v>149</v>
      </c>
      <c r="O19" s="37">
        <f t="shared" si="3"/>
        <v>0</v>
      </c>
      <c r="P19" s="43">
        <f t="shared" si="4"/>
        <v>9</v>
      </c>
      <c r="Q19" s="44">
        <f t="shared" si="5"/>
        <v>158</v>
      </c>
    </row>
    <row r="20" spans="1:17" ht="18" customHeight="1" x14ac:dyDescent="0.25">
      <c r="A20" s="45">
        <v>13</v>
      </c>
      <c r="B20" s="46">
        <v>27</v>
      </c>
      <c r="C20" s="46">
        <v>41</v>
      </c>
      <c r="D20" s="47">
        <f t="shared" si="0"/>
        <v>68</v>
      </c>
      <c r="E20" s="46">
        <v>44</v>
      </c>
      <c r="F20" s="46">
        <v>32</v>
      </c>
      <c r="G20" s="47">
        <f t="shared" si="1"/>
        <v>76</v>
      </c>
      <c r="H20" s="38">
        <v>0</v>
      </c>
      <c r="I20" s="112"/>
      <c r="J20" s="48">
        <v>10</v>
      </c>
      <c r="K20" s="49">
        <v>1</v>
      </c>
      <c r="L20" s="50">
        <v>6</v>
      </c>
      <c r="M20" s="112"/>
      <c r="N20" s="42">
        <f t="shared" si="2"/>
        <v>144</v>
      </c>
      <c r="O20" s="37">
        <f t="shared" si="3"/>
        <v>0</v>
      </c>
      <c r="P20" s="43">
        <f t="shared" si="4"/>
        <v>11</v>
      </c>
      <c r="Q20" s="44">
        <f t="shared" si="5"/>
        <v>155</v>
      </c>
    </row>
    <row r="21" spans="1:17" ht="18" customHeight="1" x14ac:dyDescent="0.25">
      <c r="A21" s="45">
        <v>14</v>
      </c>
      <c r="B21" s="46">
        <v>23</v>
      </c>
      <c r="C21" s="46">
        <v>35</v>
      </c>
      <c r="D21" s="47">
        <f t="shared" si="0"/>
        <v>58</v>
      </c>
      <c r="E21" s="46">
        <v>22</v>
      </c>
      <c r="F21" s="46">
        <v>34</v>
      </c>
      <c r="G21" s="47">
        <f t="shared" si="1"/>
        <v>56</v>
      </c>
      <c r="H21" s="38">
        <v>0</v>
      </c>
      <c r="I21" s="112"/>
      <c r="J21" s="48">
        <v>8</v>
      </c>
      <c r="K21" s="49">
        <v>4</v>
      </c>
      <c r="L21" s="50">
        <v>19</v>
      </c>
      <c r="M21" s="112"/>
      <c r="N21" s="42">
        <f t="shared" si="2"/>
        <v>114</v>
      </c>
      <c r="O21" s="37">
        <f t="shared" si="3"/>
        <v>0</v>
      </c>
      <c r="P21" s="43">
        <f t="shared" si="4"/>
        <v>12</v>
      </c>
      <c r="Q21" s="44">
        <f t="shared" si="5"/>
        <v>126</v>
      </c>
    </row>
    <row r="22" spans="1:17" ht="18" customHeight="1" x14ac:dyDescent="0.25">
      <c r="A22" s="45">
        <v>15</v>
      </c>
      <c r="B22" s="46">
        <v>26</v>
      </c>
      <c r="C22" s="46">
        <v>42</v>
      </c>
      <c r="D22" s="47">
        <f t="shared" si="0"/>
        <v>68</v>
      </c>
      <c r="E22" s="46">
        <v>23</v>
      </c>
      <c r="F22" s="46">
        <v>37</v>
      </c>
      <c r="G22" s="47">
        <f t="shared" si="1"/>
        <v>60</v>
      </c>
      <c r="H22" s="38">
        <v>0</v>
      </c>
      <c r="I22" s="112"/>
      <c r="J22" s="48">
        <v>8</v>
      </c>
      <c r="K22" s="49">
        <v>7</v>
      </c>
      <c r="L22" s="50">
        <v>9</v>
      </c>
      <c r="M22" s="112"/>
      <c r="N22" s="42">
        <f t="shared" si="2"/>
        <v>128</v>
      </c>
      <c r="O22" s="37">
        <f t="shared" si="3"/>
        <v>0</v>
      </c>
      <c r="P22" s="43">
        <f t="shared" si="4"/>
        <v>15</v>
      </c>
      <c r="Q22" s="44">
        <f t="shared" si="5"/>
        <v>143</v>
      </c>
    </row>
    <row r="23" spans="1:17" ht="18" customHeight="1" x14ac:dyDescent="0.25">
      <c r="A23" s="45">
        <v>16</v>
      </c>
      <c r="B23" s="46">
        <v>0</v>
      </c>
      <c r="C23" s="46">
        <v>70</v>
      </c>
      <c r="D23" s="47">
        <f t="shared" si="0"/>
        <v>70</v>
      </c>
      <c r="E23" s="46">
        <v>0</v>
      </c>
      <c r="F23" s="46">
        <v>93</v>
      </c>
      <c r="G23" s="47">
        <f t="shared" si="1"/>
        <v>93</v>
      </c>
      <c r="H23" s="38">
        <v>0</v>
      </c>
      <c r="I23" s="112"/>
      <c r="J23" s="48">
        <v>8</v>
      </c>
      <c r="K23" s="49">
        <v>9</v>
      </c>
      <c r="L23" s="50">
        <v>10</v>
      </c>
      <c r="M23" s="112"/>
      <c r="N23" s="42">
        <f t="shared" si="2"/>
        <v>163</v>
      </c>
      <c r="O23" s="37">
        <f t="shared" si="3"/>
        <v>0</v>
      </c>
      <c r="P23" s="43">
        <f t="shared" si="4"/>
        <v>17</v>
      </c>
      <c r="Q23" s="44">
        <f t="shared" si="5"/>
        <v>180</v>
      </c>
    </row>
    <row r="24" spans="1:17" ht="18" customHeight="1" x14ac:dyDescent="0.25">
      <c r="A24" s="45">
        <v>17</v>
      </c>
      <c r="B24" s="46">
        <v>43</v>
      </c>
      <c r="C24" s="46">
        <v>33</v>
      </c>
      <c r="D24" s="47">
        <f t="shared" si="0"/>
        <v>76</v>
      </c>
      <c r="E24" s="46">
        <v>48</v>
      </c>
      <c r="F24" s="46">
        <v>27</v>
      </c>
      <c r="G24" s="47">
        <f t="shared" si="1"/>
        <v>75</v>
      </c>
      <c r="H24" s="38">
        <v>0</v>
      </c>
      <c r="I24" s="112"/>
      <c r="J24" s="48">
        <v>16</v>
      </c>
      <c r="K24" s="49">
        <v>5</v>
      </c>
      <c r="L24" s="50">
        <v>12</v>
      </c>
      <c r="M24" s="112"/>
      <c r="N24" s="42">
        <f t="shared" si="2"/>
        <v>151</v>
      </c>
      <c r="O24" s="37">
        <f t="shared" si="3"/>
        <v>0</v>
      </c>
      <c r="P24" s="43">
        <f t="shared" si="4"/>
        <v>21</v>
      </c>
      <c r="Q24" s="44">
        <f t="shared" si="5"/>
        <v>172</v>
      </c>
    </row>
    <row r="25" spans="1:17" ht="18" customHeight="1" x14ac:dyDescent="0.25">
      <c r="A25" s="45">
        <v>18</v>
      </c>
      <c r="B25" s="46">
        <v>0</v>
      </c>
      <c r="C25" s="46">
        <v>55</v>
      </c>
      <c r="D25" s="47">
        <f t="shared" si="0"/>
        <v>55</v>
      </c>
      <c r="E25" s="46">
        <v>1</v>
      </c>
      <c r="F25" s="46">
        <v>55</v>
      </c>
      <c r="G25" s="47">
        <f t="shared" si="1"/>
        <v>56</v>
      </c>
      <c r="H25" s="38">
        <v>0</v>
      </c>
      <c r="I25" s="112"/>
      <c r="J25" s="48">
        <v>11</v>
      </c>
      <c r="K25" s="49">
        <v>1</v>
      </c>
      <c r="L25" s="50">
        <v>0</v>
      </c>
      <c r="M25" s="112"/>
      <c r="N25" s="42">
        <f t="shared" si="2"/>
        <v>111</v>
      </c>
      <c r="O25" s="37">
        <f t="shared" si="3"/>
        <v>0</v>
      </c>
      <c r="P25" s="43">
        <f t="shared" si="4"/>
        <v>12</v>
      </c>
      <c r="Q25" s="44">
        <f t="shared" si="5"/>
        <v>123</v>
      </c>
    </row>
    <row r="26" spans="1:17" ht="18" customHeight="1" x14ac:dyDescent="0.25">
      <c r="A26" s="45">
        <v>19</v>
      </c>
      <c r="B26" s="46">
        <v>11</v>
      </c>
      <c r="C26" s="46">
        <v>58</v>
      </c>
      <c r="D26" s="47">
        <f t="shared" si="0"/>
        <v>69</v>
      </c>
      <c r="E26" s="46">
        <v>3</v>
      </c>
      <c r="F26" s="46">
        <v>71</v>
      </c>
      <c r="G26" s="47">
        <f t="shared" si="1"/>
        <v>74</v>
      </c>
      <c r="H26" s="38">
        <v>0</v>
      </c>
      <c r="I26" s="112"/>
      <c r="J26" s="48">
        <v>0</v>
      </c>
      <c r="K26" s="49">
        <v>1</v>
      </c>
      <c r="L26" s="50">
        <v>0</v>
      </c>
      <c r="M26" s="112"/>
      <c r="N26" s="42">
        <f t="shared" si="2"/>
        <v>143</v>
      </c>
      <c r="O26" s="37">
        <f t="shared" si="3"/>
        <v>0</v>
      </c>
      <c r="P26" s="43">
        <f t="shared" si="4"/>
        <v>1</v>
      </c>
      <c r="Q26" s="44">
        <f t="shared" si="5"/>
        <v>144</v>
      </c>
    </row>
    <row r="27" spans="1:17" ht="18" customHeight="1" x14ac:dyDescent="0.25">
      <c r="A27" s="45">
        <v>20</v>
      </c>
      <c r="B27" s="46">
        <v>11</v>
      </c>
      <c r="C27" s="46">
        <v>63</v>
      </c>
      <c r="D27" s="47">
        <f t="shared" si="0"/>
        <v>74</v>
      </c>
      <c r="E27" s="46">
        <v>6</v>
      </c>
      <c r="F27" s="46">
        <v>61</v>
      </c>
      <c r="G27" s="47">
        <f t="shared" si="1"/>
        <v>67</v>
      </c>
      <c r="H27" s="38">
        <v>0</v>
      </c>
      <c r="I27" s="112"/>
      <c r="J27" s="48">
        <v>6</v>
      </c>
      <c r="K27" s="49">
        <v>8</v>
      </c>
      <c r="L27" s="50">
        <v>10</v>
      </c>
      <c r="M27" s="112"/>
      <c r="N27" s="42">
        <f t="shared" si="2"/>
        <v>141</v>
      </c>
      <c r="O27" s="37">
        <f t="shared" si="3"/>
        <v>0</v>
      </c>
      <c r="P27" s="43">
        <f t="shared" si="4"/>
        <v>14</v>
      </c>
      <c r="Q27" s="44">
        <f t="shared" si="5"/>
        <v>155</v>
      </c>
    </row>
    <row r="28" spans="1:17" ht="18" customHeight="1" x14ac:dyDescent="0.25">
      <c r="A28" s="45">
        <v>21</v>
      </c>
      <c r="B28" s="51">
        <v>1</v>
      </c>
      <c r="C28" s="51">
        <v>56</v>
      </c>
      <c r="D28" s="47">
        <f t="shared" si="0"/>
        <v>57</v>
      </c>
      <c r="E28" s="51">
        <v>0</v>
      </c>
      <c r="F28" s="51">
        <v>62</v>
      </c>
      <c r="G28" s="47">
        <f t="shared" si="1"/>
        <v>62</v>
      </c>
      <c r="H28" s="38">
        <v>0</v>
      </c>
      <c r="I28" s="112"/>
      <c r="J28" s="52">
        <v>16</v>
      </c>
      <c r="K28" s="53">
        <v>10</v>
      </c>
      <c r="L28" s="54">
        <v>9</v>
      </c>
      <c r="M28" s="112"/>
      <c r="N28" s="42">
        <f t="shared" si="2"/>
        <v>119</v>
      </c>
      <c r="O28" s="37">
        <f t="shared" si="3"/>
        <v>0</v>
      </c>
      <c r="P28" s="43">
        <f t="shared" si="4"/>
        <v>26</v>
      </c>
      <c r="Q28" s="44">
        <f t="shared" si="5"/>
        <v>145</v>
      </c>
    </row>
    <row r="29" spans="1:17" ht="18" customHeight="1" x14ac:dyDescent="0.25">
      <c r="A29" s="45">
        <v>22</v>
      </c>
      <c r="B29" s="51">
        <v>58</v>
      </c>
      <c r="C29" s="51">
        <v>3</v>
      </c>
      <c r="D29" s="47">
        <f t="shared" si="0"/>
        <v>61</v>
      </c>
      <c r="E29" s="51">
        <v>46</v>
      </c>
      <c r="F29" s="51">
        <v>12</v>
      </c>
      <c r="G29" s="47">
        <f t="shared" si="1"/>
        <v>58</v>
      </c>
      <c r="H29" s="38">
        <v>0</v>
      </c>
      <c r="I29" s="112"/>
      <c r="J29" s="52">
        <v>11</v>
      </c>
      <c r="K29" s="53">
        <v>7</v>
      </c>
      <c r="L29" s="54">
        <v>15</v>
      </c>
      <c r="M29" s="112"/>
      <c r="N29" s="42">
        <f t="shared" si="2"/>
        <v>119</v>
      </c>
      <c r="O29" s="37">
        <f t="shared" si="3"/>
        <v>0</v>
      </c>
      <c r="P29" s="43">
        <f t="shared" si="4"/>
        <v>18</v>
      </c>
      <c r="Q29" s="44">
        <f t="shared" si="5"/>
        <v>137</v>
      </c>
    </row>
    <row r="30" spans="1:17" ht="18" customHeight="1" x14ac:dyDescent="0.25">
      <c r="A30" s="45">
        <v>23</v>
      </c>
      <c r="B30" s="51">
        <v>66</v>
      </c>
      <c r="C30" s="51">
        <v>0</v>
      </c>
      <c r="D30" s="47">
        <f t="shared" si="0"/>
        <v>66</v>
      </c>
      <c r="E30" s="51">
        <v>62</v>
      </c>
      <c r="F30" s="51">
        <v>0</v>
      </c>
      <c r="G30" s="47">
        <f t="shared" si="1"/>
        <v>62</v>
      </c>
      <c r="H30" s="38">
        <v>0</v>
      </c>
      <c r="I30" s="112"/>
      <c r="J30" s="52">
        <v>13</v>
      </c>
      <c r="K30" s="53">
        <v>14</v>
      </c>
      <c r="L30" s="54">
        <v>21</v>
      </c>
      <c r="M30" s="112"/>
      <c r="N30" s="42">
        <f t="shared" si="2"/>
        <v>128</v>
      </c>
      <c r="O30" s="37">
        <f t="shared" si="3"/>
        <v>0</v>
      </c>
      <c r="P30" s="43">
        <f t="shared" si="4"/>
        <v>27</v>
      </c>
      <c r="Q30" s="44">
        <f t="shared" si="5"/>
        <v>155</v>
      </c>
    </row>
    <row r="31" spans="1:17" ht="18" customHeight="1" x14ac:dyDescent="0.25">
      <c r="A31" s="45">
        <v>24</v>
      </c>
      <c r="B31" s="51">
        <v>35</v>
      </c>
      <c r="C31" s="51">
        <v>30</v>
      </c>
      <c r="D31" s="47">
        <f t="shared" si="0"/>
        <v>65</v>
      </c>
      <c r="E31" s="51">
        <v>52</v>
      </c>
      <c r="F31" s="51">
        <v>23</v>
      </c>
      <c r="G31" s="47">
        <f t="shared" si="1"/>
        <v>75</v>
      </c>
      <c r="H31" s="38">
        <v>0</v>
      </c>
      <c r="I31" s="112"/>
      <c r="J31" s="52">
        <v>16</v>
      </c>
      <c r="K31" s="53">
        <v>6</v>
      </c>
      <c r="L31" s="54">
        <v>4</v>
      </c>
      <c r="M31" s="112"/>
      <c r="N31" s="42">
        <f t="shared" si="2"/>
        <v>140</v>
      </c>
      <c r="O31" s="37">
        <f t="shared" si="3"/>
        <v>0</v>
      </c>
      <c r="P31" s="43">
        <f t="shared" si="4"/>
        <v>22</v>
      </c>
      <c r="Q31" s="44">
        <f t="shared" si="5"/>
        <v>162</v>
      </c>
    </row>
    <row r="32" spans="1:17" ht="18" customHeight="1" x14ac:dyDescent="0.25">
      <c r="A32" s="45">
        <v>25</v>
      </c>
      <c r="B32" s="51">
        <v>0</v>
      </c>
      <c r="C32" s="51">
        <v>62</v>
      </c>
      <c r="D32" s="47">
        <f t="shared" si="0"/>
        <v>62</v>
      </c>
      <c r="E32" s="51">
        <v>1</v>
      </c>
      <c r="F32" s="51">
        <v>61</v>
      </c>
      <c r="G32" s="47">
        <f t="shared" si="1"/>
        <v>62</v>
      </c>
      <c r="H32" s="38">
        <v>0</v>
      </c>
      <c r="I32" s="112"/>
      <c r="J32" s="52">
        <v>13</v>
      </c>
      <c r="K32" s="53">
        <v>8</v>
      </c>
      <c r="L32" s="54">
        <v>2</v>
      </c>
      <c r="M32" s="112"/>
      <c r="N32" s="42">
        <f t="shared" si="2"/>
        <v>124</v>
      </c>
      <c r="O32" s="37">
        <f t="shared" si="3"/>
        <v>0</v>
      </c>
      <c r="P32" s="43">
        <f t="shared" si="4"/>
        <v>21</v>
      </c>
      <c r="Q32" s="44">
        <f t="shared" si="5"/>
        <v>145</v>
      </c>
    </row>
    <row r="33" spans="1:17" ht="18" customHeight="1" x14ac:dyDescent="0.25">
      <c r="A33" s="45">
        <v>26</v>
      </c>
      <c r="B33" s="51">
        <v>0</v>
      </c>
      <c r="C33" s="51">
        <v>69</v>
      </c>
      <c r="D33" s="47">
        <f t="shared" si="0"/>
        <v>69</v>
      </c>
      <c r="E33" s="51">
        <v>0</v>
      </c>
      <c r="F33" s="51">
        <v>68</v>
      </c>
      <c r="G33" s="47">
        <f t="shared" si="1"/>
        <v>68</v>
      </c>
      <c r="H33" s="38">
        <v>0</v>
      </c>
      <c r="I33" s="112"/>
      <c r="J33" s="52">
        <v>0</v>
      </c>
      <c r="K33" s="53">
        <v>1</v>
      </c>
      <c r="L33" s="54">
        <v>0</v>
      </c>
      <c r="M33" s="112"/>
      <c r="N33" s="42">
        <f t="shared" si="2"/>
        <v>137</v>
      </c>
      <c r="O33" s="37">
        <f t="shared" si="3"/>
        <v>0</v>
      </c>
      <c r="P33" s="43">
        <f t="shared" si="4"/>
        <v>1</v>
      </c>
      <c r="Q33" s="44">
        <f t="shared" si="5"/>
        <v>138</v>
      </c>
    </row>
    <row r="34" spans="1:17" ht="18" customHeight="1" x14ac:dyDescent="0.25">
      <c r="A34" s="45">
        <v>27</v>
      </c>
      <c r="B34" s="51">
        <v>0</v>
      </c>
      <c r="C34" s="51">
        <v>63</v>
      </c>
      <c r="D34" s="47">
        <f t="shared" si="0"/>
        <v>63</v>
      </c>
      <c r="E34" s="51">
        <v>0</v>
      </c>
      <c r="F34" s="51">
        <v>63</v>
      </c>
      <c r="G34" s="47">
        <f t="shared" si="1"/>
        <v>63</v>
      </c>
      <c r="H34" s="38">
        <v>0</v>
      </c>
      <c r="I34" s="112"/>
      <c r="J34" s="52">
        <v>10</v>
      </c>
      <c r="K34" s="53">
        <v>3</v>
      </c>
      <c r="L34" s="54">
        <v>15</v>
      </c>
      <c r="M34" s="112"/>
      <c r="N34" s="42">
        <f t="shared" si="2"/>
        <v>126</v>
      </c>
      <c r="O34" s="37">
        <f t="shared" si="3"/>
        <v>0</v>
      </c>
      <c r="P34" s="43">
        <f t="shared" si="4"/>
        <v>13</v>
      </c>
      <c r="Q34" s="44">
        <f t="shared" si="5"/>
        <v>139</v>
      </c>
    </row>
    <row r="35" spans="1:17" ht="18" customHeight="1" x14ac:dyDescent="0.25">
      <c r="A35" s="45">
        <v>28</v>
      </c>
      <c r="B35" s="51">
        <v>1</v>
      </c>
      <c r="C35" s="51">
        <v>57</v>
      </c>
      <c r="D35" s="47">
        <f t="shared" si="0"/>
        <v>58</v>
      </c>
      <c r="E35" s="51">
        <v>2</v>
      </c>
      <c r="F35" s="51">
        <v>56</v>
      </c>
      <c r="G35" s="47">
        <f t="shared" si="1"/>
        <v>58</v>
      </c>
      <c r="H35" s="38">
        <v>0</v>
      </c>
      <c r="I35" s="112"/>
      <c r="J35" s="52">
        <v>13</v>
      </c>
      <c r="K35" s="53">
        <v>4</v>
      </c>
      <c r="L35" s="54">
        <v>15</v>
      </c>
      <c r="M35" s="112"/>
      <c r="N35" s="42">
        <f t="shared" si="2"/>
        <v>116</v>
      </c>
      <c r="O35" s="37">
        <f t="shared" si="3"/>
        <v>0</v>
      </c>
      <c r="P35" s="43">
        <f t="shared" si="4"/>
        <v>17</v>
      </c>
      <c r="Q35" s="44">
        <f t="shared" si="5"/>
        <v>133</v>
      </c>
    </row>
    <row r="36" spans="1:17" ht="18" customHeight="1" x14ac:dyDescent="0.25">
      <c r="A36" s="45">
        <v>29</v>
      </c>
      <c r="B36" s="51">
        <v>51</v>
      </c>
      <c r="C36" s="51">
        <v>13</v>
      </c>
      <c r="D36" s="47">
        <f t="shared" si="0"/>
        <v>64</v>
      </c>
      <c r="E36" s="51">
        <v>49</v>
      </c>
      <c r="F36" s="51">
        <v>12</v>
      </c>
      <c r="G36" s="47">
        <f t="shared" si="1"/>
        <v>61</v>
      </c>
      <c r="H36" s="38">
        <v>0</v>
      </c>
      <c r="I36" s="112"/>
      <c r="J36" s="52">
        <v>13</v>
      </c>
      <c r="K36" s="53">
        <v>4</v>
      </c>
      <c r="L36" s="54">
        <v>15</v>
      </c>
      <c r="M36" s="112"/>
      <c r="N36" s="42">
        <f t="shared" si="2"/>
        <v>125</v>
      </c>
      <c r="O36" s="37">
        <f t="shared" si="3"/>
        <v>0</v>
      </c>
      <c r="P36" s="43">
        <f t="shared" si="4"/>
        <v>17</v>
      </c>
      <c r="Q36" s="44">
        <f t="shared" si="5"/>
        <v>142</v>
      </c>
    </row>
    <row r="37" spans="1:17" ht="18" customHeight="1" x14ac:dyDescent="0.25">
      <c r="A37" s="45">
        <v>30</v>
      </c>
      <c r="B37" s="51">
        <v>69</v>
      </c>
      <c r="C37" s="51">
        <v>0</v>
      </c>
      <c r="D37" s="47">
        <f t="shared" si="0"/>
        <v>69</v>
      </c>
      <c r="E37" s="51">
        <v>69</v>
      </c>
      <c r="F37" s="51">
        <v>0</v>
      </c>
      <c r="G37" s="47">
        <f t="shared" si="1"/>
        <v>69</v>
      </c>
      <c r="H37" s="38">
        <v>0</v>
      </c>
      <c r="I37" s="112"/>
      <c r="J37" s="52">
        <v>12</v>
      </c>
      <c r="K37" s="53">
        <v>4</v>
      </c>
      <c r="L37" s="54">
        <v>23</v>
      </c>
      <c r="M37" s="112"/>
      <c r="N37" s="42">
        <f t="shared" si="2"/>
        <v>138</v>
      </c>
      <c r="O37" s="37">
        <f t="shared" si="3"/>
        <v>0</v>
      </c>
      <c r="P37" s="43">
        <f t="shared" si="4"/>
        <v>16</v>
      </c>
      <c r="Q37" s="44">
        <f t="shared" si="5"/>
        <v>154</v>
      </c>
    </row>
    <row r="38" spans="1:17" ht="18" customHeight="1" x14ac:dyDescent="0.25">
      <c r="A38" s="45">
        <v>31</v>
      </c>
      <c r="B38" s="51"/>
      <c r="C38" s="51"/>
      <c r="D38" s="47">
        <f t="shared" si="0"/>
        <v>0</v>
      </c>
      <c r="E38" s="51"/>
      <c r="F38" s="51"/>
      <c r="G38" s="47">
        <f t="shared" si="1"/>
        <v>0</v>
      </c>
      <c r="H38" s="55">
        <v>0</v>
      </c>
      <c r="I38" s="112"/>
      <c r="J38" s="56"/>
      <c r="K38" s="57"/>
      <c r="L38" s="58"/>
      <c r="M38" s="112"/>
      <c r="N38" s="42">
        <f t="shared" si="2"/>
        <v>0</v>
      </c>
      <c r="O38" s="37">
        <f t="shared" si="3"/>
        <v>0</v>
      </c>
      <c r="P38" s="43">
        <f t="shared" si="4"/>
        <v>0</v>
      </c>
      <c r="Q38" s="44">
        <f t="shared" si="5"/>
        <v>0</v>
      </c>
    </row>
    <row r="39" spans="1:17" ht="18" customHeight="1" thickBot="1" x14ac:dyDescent="0.3">
      <c r="A39" s="27" t="s">
        <v>16</v>
      </c>
      <c r="B39" s="59">
        <f t="shared" ref="B39:E39" si="6">SUM(B8:B38)</f>
        <v>701</v>
      </c>
      <c r="C39" s="59">
        <f t="shared" si="6"/>
        <v>1360</v>
      </c>
      <c r="D39" s="59">
        <f t="shared" si="6"/>
        <v>2061</v>
      </c>
      <c r="E39" s="59">
        <f t="shared" si="6"/>
        <v>634</v>
      </c>
      <c r="F39" s="59">
        <f>SUM(F8:F38)</f>
        <v>1458</v>
      </c>
      <c r="G39" s="59">
        <f>SUM(G8:G38)</f>
        <v>2092</v>
      </c>
      <c r="H39" s="59">
        <f>SUM(H8:H38)</f>
        <v>1</v>
      </c>
      <c r="I39" s="112"/>
      <c r="J39" s="60">
        <f>SUM(J8:J38)</f>
        <v>298</v>
      </c>
      <c r="K39" s="61">
        <f>SUM(K8:K38)</f>
        <v>181</v>
      </c>
      <c r="L39" s="62">
        <f>SUM(L8:L38)</f>
        <v>305</v>
      </c>
      <c r="M39" s="112"/>
      <c r="N39" s="63">
        <f>SUM(N8:N38)</f>
        <v>4153</v>
      </c>
      <c r="O39" s="59">
        <f>SUM(O8:O38)</f>
        <v>1</v>
      </c>
      <c r="P39" s="64">
        <f>SUM(P8:P38)</f>
        <v>479</v>
      </c>
      <c r="Q39" s="65">
        <f>SUM(Q8:Q38)</f>
        <v>4633</v>
      </c>
    </row>
    <row r="40" spans="1:17" ht="18" customHeight="1" x14ac:dyDescent="0.25">
      <c r="A40" s="33"/>
      <c r="D40" s="34"/>
      <c r="H40" s="66"/>
      <c r="M40" s="33"/>
    </row>
    <row r="41" spans="1:17" ht="18" customHeight="1" x14ac:dyDescent="0.25">
      <c r="A41" s="33"/>
    </row>
    <row r="42" spans="1:17" ht="18" customHeight="1" x14ac:dyDescent="0.25">
      <c r="A42" s="33"/>
    </row>
  </sheetData>
  <mergeCells count="19">
    <mergeCell ref="A1:Q1"/>
    <mergeCell ref="A2:Q2"/>
    <mergeCell ref="A3:Q3"/>
    <mergeCell ref="A4:A7"/>
    <mergeCell ref="B4:H5"/>
    <mergeCell ref="J4:L5"/>
    <mergeCell ref="N4:Q4"/>
    <mergeCell ref="I5:I39"/>
    <mergeCell ref="M5:M39"/>
    <mergeCell ref="N5:N7"/>
    <mergeCell ref="O5:O7"/>
    <mergeCell ref="P5:P7"/>
    <mergeCell ref="Q5:Q7"/>
    <mergeCell ref="B6:D6"/>
    <mergeCell ref="E6:G6"/>
    <mergeCell ref="H6:H7"/>
    <mergeCell ref="J6:J7"/>
    <mergeCell ref="K6:K7"/>
    <mergeCell ref="L6:L7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2"/>
  <sheetViews>
    <sheetView workbookViewId="0">
      <selection activeCell="W15" sqref="W15"/>
    </sheetView>
  </sheetViews>
  <sheetFormatPr defaultRowHeight="15" x14ac:dyDescent="0.25"/>
  <cols>
    <col min="1" max="1" width="3.140625" customWidth="1"/>
    <col min="2" max="7" width="6.7109375" customWidth="1"/>
    <col min="8" max="8" width="5.7109375" customWidth="1"/>
    <col min="9" max="9" width="1.7109375" customWidth="1"/>
    <col min="10" max="12" width="5.7109375" customWidth="1"/>
    <col min="13" max="13" width="1.7109375" customWidth="1"/>
    <col min="14" max="14" width="7.28515625" customWidth="1"/>
    <col min="15" max="16" width="6.7109375" customWidth="1"/>
    <col min="17" max="17" width="7.28515625" customWidth="1"/>
    <col min="18" max="18" width="3.7109375" customWidth="1"/>
    <col min="19" max="19" width="7" customWidth="1"/>
  </cols>
  <sheetData>
    <row r="1" spans="1:17" ht="38.25" customHeight="1" thickBot="1" x14ac:dyDescent="0.3">
      <c r="A1" s="85" t="s">
        <v>0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7"/>
    </row>
    <row r="2" spans="1:17" ht="17.25" customHeight="1" thickBot="1" x14ac:dyDescent="0.3">
      <c r="A2" s="88" t="s">
        <v>27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90"/>
    </row>
    <row r="3" spans="1:17" ht="6" customHeight="1" thickBot="1" x14ac:dyDescent="0.3">
      <c r="A3" s="91"/>
      <c r="B3" s="91"/>
      <c r="C3" s="91"/>
      <c r="D3" s="91"/>
      <c r="E3" s="91"/>
      <c r="F3" s="91"/>
      <c r="G3" s="91"/>
      <c r="H3" s="91"/>
      <c r="I3" s="92"/>
      <c r="J3" s="92"/>
      <c r="K3" s="92"/>
      <c r="L3" s="92"/>
      <c r="M3" s="92"/>
      <c r="N3" s="91"/>
      <c r="O3" s="91"/>
      <c r="P3" s="91"/>
      <c r="Q3" s="91"/>
    </row>
    <row r="4" spans="1:17" ht="18" customHeight="1" thickBot="1" x14ac:dyDescent="0.3">
      <c r="A4" s="93" t="s">
        <v>2</v>
      </c>
      <c r="B4" s="96" t="s">
        <v>3</v>
      </c>
      <c r="C4" s="97"/>
      <c r="D4" s="97"/>
      <c r="E4" s="97"/>
      <c r="F4" s="97"/>
      <c r="G4" s="97"/>
      <c r="H4" s="98"/>
      <c r="I4" s="1"/>
      <c r="J4" s="102" t="s">
        <v>4</v>
      </c>
      <c r="K4" s="103"/>
      <c r="L4" s="104"/>
      <c r="M4" s="1"/>
      <c r="N4" s="108" t="s">
        <v>5</v>
      </c>
      <c r="O4" s="109"/>
      <c r="P4" s="109"/>
      <c r="Q4" s="110"/>
    </row>
    <row r="5" spans="1:17" ht="8.25" customHeight="1" thickBot="1" x14ac:dyDescent="0.3">
      <c r="A5" s="94"/>
      <c r="B5" s="99"/>
      <c r="C5" s="100"/>
      <c r="D5" s="100"/>
      <c r="E5" s="100"/>
      <c r="F5" s="100"/>
      <c r="G5" s="100"/>
      <c r="H5" s="101"/>
      <c r="I5" s="92"/>
      <c r="J5" s="105"/>
      <c r="K5" s="106"/>
      <c r="L5" s="107"/>
      <c r="M5" s="113"/>
      <c r="N5" s="114" t="s">
        <v>6</v>
      </c>
      <c r="O5" s="67" t="s">
        <v>7</v>
      </c>
      <c r="P5" s="70" t="s">
        <v>8</v>
      </c>
      <c r="Q5" s="73" t="s">
        <v>5</v>
      </c>
    </row>
    <row r="6" spans="1:17" ht="24" customHeight="1" x14ac:dyDescent="0.25">
      <c r="A6" s="94"/>
      <c r="B6" s="76" t="s">
        <v>9</v>
      </c>
      <c r="C6" s="76"/>
      <c r="D6" s="77"/>
      <c r="E6" s="78" t="s">
        <v>10</v>
      </c>
      <c r="F6" s="76"/>
      <c r="G6" s="77"/>
      <c r="H6" s="68" t="s">
        <v>7</v>
      </c>
      <c r="I6" s="111"/>
      <c r="J6" s="79" t="s">
        <v>11</v>
      </c>
      <c r="K6" s="81" t="s">
        <v>12</v>
      </c>
      <c r="L6" s="83" t="s">
        <v>13</v>
      </c>
      <c r="M6" s="112"/>
      <c r="N6" s="115"/>
      <c r="O6" s="68"/>
      <c r="P6" s="71"/>
      <c r="Q6" s="74"/>
    </row>
    <row r="7" spans="1:17" ht="37.5" customHeight="1" thickBot="1" x14ac:dyDescent="0.3">
      <c r="A7" s="95"/>
      <c r="B7" s="2" t="s">
        <v>14</v>
      </c>
      <c r="C7" s="3" t="s">
        <v>15</v>
      </c>
      <c r="D7" s="3" t="s">
        <v>16</v>
      </c>
      <c r="E7" s="3" t="s">
        <v>14</v>
      </c>
      <c r="F7" s="3" t="s">
        <v>15</v>
      </c>
      <c r="G7" s="3" t="s">
        <v>16</v>
      </c>
      <c r="H7" s="69"/>
      <c r="I7" s="111"/>
      <c r="J7" s="80"/>
      <c r="K7" s="82"/>
      <c r="L7" s="84"/>
      <c r="M7" s="112"/>
      <c r="N7" s="116"/>
      <c r="O7" s="69"/>
      <c r="P7" s="72"/>
      <c r="Q7" s="75"/>
    </row>
    <row r="8" spans="1:17" ht="18" customHeight="1" x14ac:dyDescent="0.25">
      <c r="A8" s="35">
        <v>1</v>
      </c>
      <c r="B8" s="36">
        <v>38</v>
      </c>
      <c r="C8" s="36">
        <v>32</v>
      </c>
      <c r="D8" s="37">
        <f>B8+C8</f>
        <v>70</v>
      </c>
      <c r="E8" s="36">
        <v>44</v>
      </c>
      <c r="F8" s="36">
        <v>28</v>
      </c>
      <c r="G8" s="37">
        <f>E8+F8</f>
        <v>72</v>
      </c>
      <c r="H8" s="38">
        <v>0</v>
      </c>
      <c r="I8" s="112"/>
      <c r="J8" s="39">
        <v>15</v>
      </c>
      <c r="K8" s="40">
        <v>8</v>
      </c>
      <c r="L8" s="41">
        <v>19</v>
      </c>
      <c r="M8" s="112"/>
      <c r="N8" s="42">
        <f>D8+G8</f>
        <v>142</v>
      </c>
      <c r="O8" s="37">
        <f>H8</f>
        <v>0</v>
      </c>
      <c r="P8" s="43">
        <f>J8+K8</f>
        <v>23</v>
      </c>
      <c r="Q8" s="44">
        <f>N8+O8+P8</f>
        <v>165</v>
      </c>
    </row>
    <row r="9" spans="1:17" ht="18" customHeight="1" x14ac:dyDescent="0.25">
      <c r="A9" s="45">
        <v>2</v>
      </c>
      <c r="B9" s="46">
        <v>0</v>
      </c>
      <c r="C9" s="46">
        <v>48</v>
      </c>
      <c r="D9" s="47">
        <f t="shared" ref="D9:D38" si="0">B9+C9</f>
        <v>48</v>
      </c>
      <c r="E9" s="46">
        <v>0</v>
      </c>
      <c r="F9" s="46">
        <v>51</v>
      </c>
      <c r="G9" s="47">
        <f t="shared" ref="G9:G38" si="1">E9+F9</f>
        <v>51</v>
      </c>
      <c r="H9" s="38">
        <v>0</v>
      </c>
      <c r="I9" s="112"/>
      <c r="J9" s="48">
        <v>24</v>
      </c>
      <c r="K9" s="49">
        <v>5</v>
      </c>
      <c r="L9" s="50">
        <v>16</v>
      </c>
      <c r="M9" s="112"/>
      <c r="N9" s="42">
        <f t="shared" ref="N9:N38" si="2">D9+G9</f>
        <v>99</v>
      </c>
      <c r="O9" s="37">
        <f t="shared" ref="O9:O38" si="3">H9</f>
        <v>0</v>
      </c>
      <c r="P9" s="43">
        <f t="shared" ref="P9:P38" si="4">J9+K9</f>
        <v>29</v>
      </c>
      <c r="Q9" s="44">
        <f t="shared" ref="Q9:Q38" si="5">N9+O9+P9</f>
        <v>128</v>
      </c>
    </row>
    <row r="10" spans="1:17" ht="18" customHeight="1" x14ac:dyDescent="0.25">
      <c r="A10" s="45">
        <v>3</v>
      </c>
      <c r="B10" s="46">
        <v>67</v>
      </c>
      <c r="C10" s="46">
        <v>2</v>
      </c>
      <c r="D10" s="47">
        <f t="shared" si="0"/>
        <v>69</v>
      </c>
      <c r="E10" s="46">
        <v>55</v>
      </c>
      <c r="F10" s="46">
        <v>8</v>
      </c>
      <c r="G10" s="47">
        <f t="shared" si="1"/>
        <v>63</v>
      </c>
      <c r="H10" s="38">
        <v>0</v>
      </c>
      <c r="I10" s="112"/>
      <c r="J10" s="48">
        <v>9</v>
      </c>
      <c r="K10" s="49">
        <v>2</v>
      </c>
      <c r="L10" s="50">
        <v>2</v>
      </c>
      <c r="M10" s="112"/>
      <c r="N10" s="42">
        <f t="shared" si="2"/>
        <v>132</v>
      </c>
      <c r="O10" s="37">
        <f t="shared" si="3"/>
        <v>0</v>
      </c>
      <c r="P10" s="43">
        <f t="shared" si="4"/>
        <v>11</v>
      </c>
      <c r="Q10" s="44">
        <f t="shared" si="5"/>
        <v>143</v>
      </c>
    </row>
    <row r="11" spans="1:17" ht="18" customHeight="1" x14ac:dyDescent="0.25">
      <c r="A11" s="45">
        <v>4</v>
      </c>
      <c r="B11" s="46">
        <v>62</v>
      </c>
      <c r="C11" s="46">
        <v>5</v>
      </c>
      <c r="D11" s="47">
        <f t="shared" si="0"/>
        <v>67</v>
      </c>
      <c r="E11" s="46">
        <v>65</v>
      </c>
      <c r="F11" s="46">
        <v>1</v>
      </c>
      <c r="G11" s="47">
        <f t="shared" si="1"/>
        <v>66</v>
      </c>
      <c r="H11" s="38">
        <v>0</v>
      </c>
      <c r="I11" s="112"/>
      <c r="J11" s="48">
        <v>16</v>
      </c>
      <c r="K11" s="49">
        <v>0</v>
      </c>
      <c r="L11" s="50">
        <v>12</v>
      </c>
      <c r="M11" s="112"/>
      <c r="N11" s="42">
        <f t="shared" si="2"/>
        <v>133</v>
      </c>
      <c r="O11" s="37">
        <f t="shared" si="3"/>
        <v>0</v>
      </c>
      <c r="P11" s="43">
        <f t="shared" si="4"/>
        <v>16</v>
      </c>
      <c r="Q11" s="44">
        <f t="shared" si="5"/>
        <v>149</v>
      </c>
    </row>
    <row r="12" spans="1:17" ht="18" customHeight="1" x14ac:dyDescent="0.25">
      <c r="A12" s="45">
        <v>5</v>
      </c>
      <c r="B12" s="46">
        <v>53</v>
      </c>
      <c r="C12" s="46">
        <v>2</v>
      </c>
      <c r="D12" s="47">
        <f t="shared" si="0"/>
        <v>55</v>
      </c>
      <c r="E12" s="46">
        <v>47</v>
      </c>
      <c r="F12" s="46">
        <v>7</v>
      </c>
      <c r="G12" s="47">
        <f t="shared" si="1"/>
        <v>54</v>
      </c>
      <c r="H12" s="38">
        <v>0</v>
      </c>
      <c r="I12" s="112"/>
      <c r="J12" s="48">
        <v>22</v>
      </c>
      <c r="K12" s="49">
        <v>5</v>
      </c>
      <c r="L12" s="50">
        <v>36</v>
      </c>
      <c r="M12" s="112"/>
      <c r="N12" s="42">
        <f t="shared" si="2"/>
        <v>109</v>
      </c>
      <c r="O12" s="37">
        <f t="shared" si="3"/>
        <v>0</v>
      </c>
      <c r="P12" s="43">
        <f t="shared" si="4"/>
        <v>27</v>
      </c>
      <c r="Q12" s="44">
        <f t="shared" si="5"/>
        <v>136</v>
      </c>
    </row>
    <row r="13" spans="1:17" ht="18" customHeight="1" x14ac:dyDescent="0.25">
      <c r="A13" s="45">
        <v>6</v>
      </c>
      <c r="B13" s="46">
        <v>7</v>
      </c>
      <c r="C13" s="46">
        <v>55</v>
      </c>
      <c r="D13" s="47">
        <f t="shared" si="0"/>
        <v>62</v>
      </c>
      <c r="E13" s="46">
        <v>9</v>
      </c>
      <c r="F13" s="46">
        <v>56</v>
      </c>
      <c r="G13" s="47">
        <f t="shared" si="1"/>
        <v>65</v>
      </c>
      <c r="H13" s="38">
        <v>0</v>
      </c>
      <c r="I13" s="112"/>
      <c r="J13" s="48">
        <v>9</v>
      </c>
      <c r="K13" s="49">
        <v>3</v>
      </c>
      <c r="L13" s="50">
        <v>9</v>
      </c>
      <c r="M13" s="112"/>
      <c r="N13" s="42">
        <f t="shared" si="2"/>
        <v>127</v>
      </c>
      <c r="O13" s="37">
        <f t="shared" si="3"/>
        <v>0</v>
      </c>
      <c r="P13" s="43">
        <f t="shared" si="4"/>
        <v>12</v>
      </c>
      <c r="Q13" s="44">
        <f t="shared" si="5"/>
        <v>139</v>
      </c>
    </row>
    <row r="14" spans="1:17" ht="18" customHeight="1" x14ac:dyDescent="0.25">
      <c r="A14" s="45">
        <v>7</v>
      </c>
      <c r="B14" s="46">
        <v>0</v>
      </c>
      <c r="C14" s="46">
        <v>57</v>
      </c>
      <c r="D14" s="47">
        <f t="shared" si="0"/>
        <v>57</v>
      </c>
      <c r="E14" s="46">
        <v>1</v>
      </c>
      <c r="F14" s="46">
        <v>58</v>
      </c>
      <c r="G14" s="47">
        <f t="shared" si="1"/>
        <v>59</v>
      </c>
      <c r="H14" s="38">
        <v>0</v>
      </c>
      <c r="I14" s="112"/>
      <c r="J14" s="48">
        <v>10</v>
      </c>
      <c r="K14" s="49">
        <v>12</v>
      </c>
      <c r="L14" s="50">
        <v>3</v>
      </c>
      <c r="M14" s="112"/>
      <c r="N14" s="42">
        <f t="shared" si="2"/>
        <v>116</v>
      </c>
      <c r="O14" s="37">
        <f t="shared" si="3"/>
        <v>0</v>
      </c>
      <c r="P14" s="43">
        <f t="shared" si="4"/>
        <v>22</v>
      </c>
      <c r="Q14" s="44">
        <f t="shared" si="5"/>
        <v>138</v>
      </c>
    </row>
    <row r="15" spans="1:17" ht="18" customHeight="1" x14ac:dyDescent="0.25">
      <c r="A15" s="45">
        <v>8</v>
      </c>
      <c r="B15" s="46">
        <v>8</v>
      </c>
      <c r="C15" s="46">
        <v>62</v>
      </c>
      <c r="D15" s="47">
        <f t="shared" si="0"/>
        <v>70</v>
      </c>
      <c r="E15" s="46">
        <v>4</v>
      </c>
      <c r="F15" s="46">
        <v>69</v>
      </c>
      <c r="G15" s="47">
        <f t="shared" si="1"/>
        <v>73</v>
      </c>
      <c r="H15" s="38">
        <v>0</v>
      </c>
      <c r="I15" s="112"/>
      <c r="J15" s="48">
        <v>7</v>
      </c>
      <c r="K15" s="49">
        <v>3</v>
      </c>
      <c r="L15" s="50">
        <v>24</v>
      </c>
      <c r="M15" s="112"/>
      <c r="N15" s="42">
        <f t="shared" si="2"/>
        <v>143</v>
      </c>
      <c r="O15" s="37">
        <f t="shared" si="3"/>
        <v>0</v>
      </c>
      <c r="P15" s="43">
        <f t="shared" si="4"/>
        <v>10</v>
      </c>
      <c r="Q15" s="44">
        <f t="shared" si="5"/>
        <v>153</v>
      </c>
    </row>
    <row r="16" spans="1:17" ht="18" customHeight="1" x14ac:dyDescent="0.25">
      <c r="A16" s="45">
        <v>9</v>
      </c>
      <c r="B16" s="46">
        <v>1</v>
      </c>
      <c r="C16" s="46">
        <v>57</v>
      </c>
      <c r="D16" s="47">
        <f t="shared" si="0"/>
        <v>58</v>
      </c>
      <c r="E16" s="46">
        <v>0</v>
      </c>
      <c r="F16" s="46">
        <v>55</v>
      </c>
      <c r="G16" s="47">
        <f t="shared" si="1"/>
        <v>55</v>
      </c>
      <c r="H16" s="38">
        <v>0</v>
      </c>
      <c r="I16" s="112"/>
      <c r="J16" s="48">
        <v>8</v>
      </c>
      <c r="K16" s="49">
        <v>6</v>
      </c>
      <c r="L16" s="50">
        <v>3</v>
      </c>
      <c r="M16" s="112"/>
      <c r="N16" s="42">
        <f t="shared" si="2"/>
        <v>113</v>
      </c>
      <c r="O16" s="37">
        <f t="shared" si="3"/>
        <v>0</v>
      </c>
      <c r="P16" s="43">
        <f t="shared" si="4"/>
        <v>14</v>
      </c>
      <c r="Q16" s="44">
        <f t="shared" si="5"/>
        <v>127</v>
      </c>
    </row>
    <row r="17" spans="1:17" ht="18" customHeight="1" x14ac:dyDescent="0.25">
      <c r="A17" s="45">
        <v>10</v>
      </c>
      <c r="B17" s="46">
        <v>0</v>
      </c>
      <c r="C17" s="46">
        <v>66</v>
      </c>
      <c r="D17" s="47">
        <f t="shared" si="0"/>
        <v>66</v>
      </c>
      <c r="E17" s="46">
        <v>0</v>
      </c>
      <c r="F17" s="46">
        <v>64</v>
      </c>
      <c r="G17" s="47">
        <f t="shared" si="1"/>
        <v>64</v>
      </c>
      <c r="H17" s="38">
        <v>0</v>
      </c>
      <c r="I17" s="112"/>
      <c r="J17" s="48">
        <v>4</v>
      </c>
      <c r="K17" s="49">
        <v>4</v>
      </c>
      <c r="L17" s="50">
        <v>4</v>
      </c>
      <c r="M17" s="112"/>
      <c r="N17" s="42">
        <f t="shared" si="2"/>
        <v>130</v>
      </c>
      <c r="O17" s="37">
        <f t="shared" si="3"/>
        <v>0</v>
      </c>
      <c r="P17" s="43">
        <f t="shared" si="4"/>
        <v>8</v>
      </c>
      <c r="Q17" s="44">
        <f t="shared" si="5"/>
        <v>138</v>
      </c>
    </row>
    <row r="18" spans="1:17" ht="18" customHeight="1" x14ac:dyDescent="0.25">
      <c r="A18" s="45">
        <v>11</v>
      </c>
      <c r="B18" s="46">
        <v>27</v>
      </c>
      <c r="C18" s="46">
        <v>32</v>
      </c>
      <c r="D18" s="47">
        <f t="shared" si="0"/>
        <v>59</v>
      </c>
      <c r="E18" s="46">
        <v>33</v>
      </c>
      <c r="F18" s="46">
        <v>23</v>
      </c>
      <c r="G18" s="47">
        <f t="shared" si="1"/>
        <v>56</v>
      </c>
      <c r="H18" s="38">
        <v>0</v>
      </c>
      <c r="I18" s="112"/>
      <c r="J18" s="48">
        <v>5</v>
      </c>
      <c r="K18" s="49">
        <v>2</v>
      </c>
      <c r="L18" s="50">
        <v>5</v>
      </c>
      <c r="M18" s="112"/>
      <c r="N18" s="42">
        <f t="shared" si="2"/>
        <v>115</v>
      </c>
      <c r="O18" s="37">
        <f t="shared" si="3"/>
        <v>0</v>
      </c>
      <c r="P18" s="43">
        <f t="shared" si="4"/>
        <v>7</v>
      </c>
      <c r="Q18" s="44">
        <f t="shared" si="5"/>
        <v>122</v>
      </c>
    </row>
    <row r="19" spans="1:17" ht="18" customHeight="1" x14ac:dyDescent="0.25">
      <c r="A19" s="45">
        <v>12</v>
      </c>
      <c r="B19" s="46">
        <v>0</v>
      </c>
      <c r="C19" s="46">
        <v>61</v>
      </c>
      <c r="D19" s="47">
        <f t="shared" si="0"/>
        <v>61</v>
      </c>
      <c r="E19" s="46">
        <v>2</v>
      </c>
      <c r="F19" s="46">
        <v>57</v>
      </c>
      <c r="G19" s="47">
        <f t="shared" si="1"/>
        <v>59</v>
      </c>
      <c r="H19" s="38">
        <v>0</v>
      </c>
      <c r="I19" s="112"/>
      <c r="J19" s="48">
        <v>14</v>
      </c>
      <c r="K19" s="49">
        <v>2</v>
      </c>
      <c r="L19" s="50">
        <v>26</v>
      </c>
      <c r="M19" s="112"/>
      <c r="N19" s="42">
        <f t="shared" si="2"/>
        <v>120</v>
      </c>
      <c r="O19" s="37">
        <f t="shared" si="3"/>
        <v>0</v>
      </c>
      <c r="P19" s="43">
        <f t="shared" si="4"/>
        <v>16</v>
      </c>
      <c r="Q19" s="44">
        <f t="shared" si="5"/>
        <v>136</v>
      </c>
    </row>
    <row r="20" spans="1:17" ht="18" customHeight="1" x14ac:dyDescent="0.25">
      <c r="A20" s="45">
        <v>13</v>
      </c>
      <c r="B20" s="46">
        <v>21</v>
      </c>
      <c r="C20" s="46">
        <v>43</v>
      </c>
      <c r="D20" s="47">
        <f t="shared" si="0"/>
        <v>64</v>
      </c>
      <c r="E20" s="46">
        <v>20</v>
      </c>
      <c r="F20" s="46">
        <v>43</v>
      </c>
      <c r="G20" s="47">
        <f t="shared" si="1"/>
        <v>63</v>
      </c>
      <c r="H20" s="38">
        <v>0</v>
      </c>
      <c r="I20" s="112"/>
      <c r="J20" s="48">
        <v>13</v>
      </c>
      <c r="K20" s="49">
        <v>7</v>
      </c>
      <c r="L20" s="50">
        <v>15</v>
      </c>
      <c r="M20" s="112"/>
      <c r="N20" s="42">
        <f t="shared" si="2"/>
        <v>127</v>
      </c>
      <c r="O20" s="37">
        <f t="shared" si="3"/>
        <v>0</v>
      </c>
      <c r="P20" s="43">
        <f t="shared" si="4"/>
        <v>20</v>
      </c>
      <c r="Q20" s="44">
        <f t="shared" si="5"/>
        <v>147</v>
      </c>
    </row>
    <row r="21" spans="1:17" ht="18" customHeight="1" x14ac:dyDescent="0.25">
      <c r="A21" s="45">
        <v>14</v>
      </c>
      <c r="B21" s="46">
        <v>0</v>
      </c>
      <c r="C21" s="46">
        <v>62</v>
      </c>
      <c r="D21" s="47">
        <f t="shared" si="0"/>
        <v>62</v>
      </c>
      <c r="E21" s="46">
        <v>0</v>
      </c>
      <c r="F21" s="46">
        <v>63</v>
      </c>
      <c r="G21" s="47">
        <f t="shared" si="1"/>
        <v>63</v>
      </c>
      <c r="H21" s="38">
        <v>0</v>
      </c>
      <c r="I21" s="112"/>
      <c r="J21" s="48">
        <v>11</v>
      </c>
      <c r="K21" s="49">
        <v>7</v>
      </c>
      <c r="L21" s="50">
        <v>18</v>
      </c>
      <c r="M21" s="112"/>
      <c r="N21" s="42">
        <f t="shared" si="2"/>
        <v>125</v>
      </c>
      <c r="O21" s="37">
        <f t="shared" si="3"/>
        <v>0</v>
      </c>
      <c r="P21" s="43">
        <f t="shared" si="4"/>
        <v>18</v>
      </c>
      <c r="Q21" s="44">
        <f t="shared" si="5"/>
        <v>143</v>
      </c>
    </row>
    <row r="22" spans="1:17" ht="18" customHeight="1" x14ac:dyDescent="0.25">
      <c r="A22" s="45">
        <v>15</v>
      </c>
      <c r="B22" s="46">
        <v>40</v>
      </c>
      <c r="C22" s="46">
        <v>28</v>
      </c>
      <c r="D22" s="47">
        <f t="shared" si="0"/>
        <v>68</v>
      </c>
      <c r="E22" s="46">
        <v>32</v>
      </c>
      <c r="F22" s="46">
        <v>41</v>
      </c>
      <c r="G22" s="47">
        <f t="shared" si="1"/>
        <v>73</v>
      </c>
      <c r="H22" s="38">
        <v>0</v>
      </c>
      <c r="I22" s="112"/>
      <c r="J22" s="48">
        <v>15</v>
      </c>
      <c r="K22" s="49">
        <v>6</v>
      </c>
      <c r="L22" s="50">
        <v>18</v>
      </c>
      <c r="M22" s="112"/>
      <c r="N22" s="42">
        <f t="shared" si="2"/>
        <v>141</v>
      </c>
      <c r="O22" s="37">
        <f t="shared" si="3"/>
        <v>0</v>
      </c>
      <c r="P22" s="43">
        <f t="shared" si="4"/>
        <v>21</v>
      </c>
      <c r="Q22" s="44">
        <f t="shared" si="5"/>
        <v>162</v>
      </c>
    </row>
    <row r="23" spans="1:17" ht="18" customHeight="1" x14ac:dyDescent="0.25">
      <c r="A23" s="45">
        <v>16</v>
      </c>
      <c r="B23" s="46">
        <v>55</v>
      </c>
      <c r="C23" s="46">
        <v>14</v>
      </c>
      <c r="D23" s="47">
        <f t="shared" si="0"/>
        <v>69</v>
      </c>
      <c r="E23" s="46">
        <v>50</v>
      </c>
      <c r="F23" s="46">
        <v>11</v>
      </c>
      <c r="G23" s="47">
        <f t="shared" si="1"/>
        <v>61</v>
      </c>
      <c r="H23" s="38">
        <v>0</v>
      </c>
      <c r="I23" s="112"/>
      <c r="J23" s="48">
        <v>12</v>
      </c>
      <c r="K23" s="49">
        <v>4</v>
      </c>
      <c r="L23" s="50">
        <v>10</v>
      </c>
      <c r="M23" s="112"/>
      <c r="N23" s="42">
        <f t="shared" si="2"/>
        <v>130</v>
      </c>
      <c r="O23" s="37">
        <f t="shared" si="3"/>
        <v>0</v>
      </c>
      <c r="P23" s="43">
        <f t="shared" si="4"/>
        <v>16</v>
      </c>
      <c r="Q23" s="44">
        <f t="shared" si="5"/>
        <v>146</v>
      </c>
    </row>
    <row r="24" spans="1:17" ht="18" customHeight="1" x14ac:dyDescent="0.25">
      <c r="A24" s="45">
        <v>17</v>
      </c>
      <c r="B24" s="46">
        <v>49</v>
      </c>
      <c r="C24" s="46">
        <v>25</v>
      </c>
      <c r="D24" s="47">
        <f t="shared" si="0"/>
        <v>74</v>
      </c>
      <c r="E24" s="46">
        <v>46</v>
      </c>
      <c r="F24" s="46">
        <v>25</v>
      </c>
      <c r="G24" s="47">
        <f t="shared" si="1"/>
        <v>71</v>
      </c>
      <c r="H24" s="38">
        <v>0</v>
      </c>
      <c r="I24" s="112"/>
      <c r="J24" s="48">
        <v>1</v>
      </c>
      <c r="K24" s="49">
        <v>0</v>
      </c>
      <c r="L24" s="50">
        <v>1</v>
      </c>
      <c r="M24" s="112"/>
      <c r="N24" s="42">
        <f t="shared" si="2"/>
        <v>145</v>
      </c>
      <c r="O24" s="37">
        <f t="shared" si="3"/>
        <v>0</v>
      </c>
      <c r="P24" s="43">
        <f t="shared" si="4"/>
        <v>1</v>
      </c>
      <c r="Q24" s="44">
        <f t="shared" si="5"/>
        <v>146</v>
      </c>
    </row>
    <row r="25" spans="1:17" ht="18" customHeight="1" x14ac:dyDescent="0.25">
      <c r="A25" s="45">
        <v>18</v>
      </c>
      <c r="B25" s="46">
        <v>75</v>
      </c>
      <c r="C25" s="46">
        <v>0</v>
      </c>
      <c r="D25" s="47">
        <f t="shared" si="0"/>
        <v>75</v>
      </c>
      <c r="E25" s="46">
        <v>75</v>
      </c>
      <c r="F25" s="46">
        <v>0</v>
      </c>
      <c r="G25" s="47">
        <f t="shared" si="1"/>
        <v>75</v>
      </c>
      <c r="H25" s="38">
        <v>0</v>
      </c>
      <c r="I25" s="112"/>
      <c r="J25" s="48">
        <v>9</v>
      </c>
      <c r="K25" s="49">
        <v>8</v>
      </c>
      <c r="L25" s="50">
        <v>15</v>
      </c>
      <c r="M25" s="112"/>
      <c r="N25" s="42">
        <f t="shared" si="2"/>
        <v>150</v>
      </c>
      <c r="O25" s="37">
        <f t="shared" si="3"/>
        <v>0</v>
      </c>
      <c r="P25" s="43">
        <f t="shared" si="4"/>
        <v>17</v>
      </c>
      <c r="Q25" s="44">
        <f t="shared" si="5"/>
        <v>167</v>
      </c>
    </row>
    <row r="26" spans="1:17" ht="18" customHeight="1" x14ac:dyDescent="0.25">
      <c r="A26" s="45">
        <v>19</v>
      </c>
      <c r="B26" s="46">
        <v>66</v>
      </c>
      <c r="C26" s="46">
        <v>0</v>
      </c>
      <c r="D26" s="47">
        <f t="shared" si="0"/>
        <v>66</v>
      </c>
      <c r="E26" s="46">
        <v>69</v>
      </c>
      <c r="F26" s="46">
        <v>0</v>
      </c>
      <c r="G26" s="47">
        <f t="shared" si="1"/>
        <v>69</v>
      </c>
      <c r="H26" s="38">
        <v>0</v>
      </c>
      <c r="I26" s="112"/>
      <c r="J26" s="48">
        <v>15</v>
      </c>
      <c r="K26" s="49">
        <v>2</v>
      </c>
      <c r="L26" s="50">
        <v>26</v>
      </c>
      <c r="M26" s="112"/>
      <c r="N26" s="42">
        <f t="shared" si="2"/>
        <v>135</v>
      </c>
      <c r="O26" s="37">
        <f t="shared" si="3"/>
        <v>0</v>
      </c>
      <c r="P26" s="43">
        <f t="shared" si="4"/>
        <v>17</v>
      </c>
      <c r="Q26" s="44">
        <f t="shared" si="5"/>
        <v>152</v>
      </c>
    </row>
    <row r="27" spans="1:17" ht="18" customHeight="1" x14ac:dyDescent="0.25">
      <c r="A27" s="45">
        <v>20</v>
      </c>
      <c r="B27" s="46">
        <v>67</v>
      </c>
      <c r="C27" s="46">
        <v>0</v>
      </c>
      <c r="D27" s="47">
        <f t="shared" si="0"/>
        <v>67</v>
      </c>
      <c r="E27" s="46">
        <v>72</v>
      </c>
      <c r="F27" s="46">
        <v>0</v>
      </c>
      <c r="G27" s="47">
        <f t="shared" si="1"/>
        <v>72</v>
      </c>
      <c r="H27" s="38">
        <v>0</v>
      </c>
      <c r="I27" s="112"/>
      <c r="J27" s="48">
        <v>14</v>
      </c>
      <c r="K27" s="49">
        <v>2</v>
      </c>
      <c r="L27" s="50">
        <v>27</v>
      </c>
      <c r="M27" s="112"/>
      <c r="N27" s="42">
        <f t="shared" si="2"/>
        <v>139</v>
      </c>
      <c r="O27" s="37">
        <f t="shared" si="3"/>
        <v>0</v>
      </c>
      <c r="P27" s="43">
        <f t="shared" si="4"/>
        <v>16</v>
      </c>
      <c r="Q27" s="44">
        <f t="shared" si="5"/>
        <v>155</v>
      </c>
    </row>
    <row r="28" spans="1:17" ht="18" customHeight="1" x14ac:dyDescent="0.25">
      <c r="A28" s="45">
        <v>21</v>
      </c>
      <c r="B28" s="51">
        <v>37</v>
      </c>
      <c r="C28" s="51">
        <v>42</v>
      </c>
      <c r="D28" s="47">
        <f t="shared" si="0"/>
        <v>79</v>
      </c>
      <c r="E28" s="51">
        <v>39</v>
      </c>
      <c r="F28" s="51">
        <v>33</v>
      </c>
      <c r="G28" s="47">
        <f t="shared" si="1"/>
        <v>72</v>
      </c>
      <c r="H28" s="38">
        <v>0</v>
      </c>
      <c r="I28" s="112"/>
      <c r="J28" s="52">
        <v>5</v>
      </c>
      <c r="K28" s="53">
        <v>2</v>
      </c>
      <c r="L28" s="54">
        <v>11</v>
      </c>
      <c r="M28" s="112"/>
      <c r="N28" s="42">
        <f t="shared" si="2"/>
        <v>151</v>
      </c>
      <c r="O28" s="37">
        <f t="shared" si="3"/>
        <v>0</v>
      </c>
      <c r="P28" s="43">
        <f t="shared" si="4"/>
        <v>7</v>
      </c>
      <c r="Q28" s="44">
        <f t="shared" si="5"/>
        <v>158</v>
      </c>
    </row>
    <row r="29" spans="1:17" ht="18" customHeight="1" x14ac:dyDescent="0.25">
      <c r="A29" s="45">
        <v>22</v>
      </c>
      <c r="B29" s="51">
        <v>0</v>
      </c>
      <c r="C29" s="51">
        <v>72</v>
      </c>
      <c r="D29" s="47">
        <f t="shared" si="0"/>
        <v>72</v>
      </c>
      <c r="E29" s="51">
        <v>0</v>
      </c>
      <c r="F29" s="51">
        <v>78</v>
      </c>
      <c r="G29" s="47">
        <f t="shared" si="1"/>
        <v>78</v>
      </c>
      <c r="H29" s="38">
        <v>0</v>
      </c>
      <c r="I29" s="112"/>
      <c r="J29" s="52">
        <v>10</v>
      </c>
      <c r="K29" s="53">
        <v>5</v>
      </c>
      <c r="L29" s="54">
        <v>9</v>
      </c>
      <c r="M29" s="112"/>
      <c r="N29" s="42">
        <f t="shared" si="2"/>
        <v>150</v>
      </c>
      <c r="O29" s="37">
        <f t="shared" si="3"/>
        <v>0</v>
      </c>
      <c r="P29" s="43">
        <f t="shared" si="4"/>
        <v>15</v>
      </c>
      <c r="Q29" s="44">
        <f t="shared" si="5"/>
        <v>165</v>
      </c>
    </row>
    <row r="30" spans="1:17" ht="18" customHeight="1" x14ac:dyDescent="0.25">
      <c r="A30" s="45">
        <v>23</v>
      </c>
      <c r="B30" s="51">
        <v>0</v>
      </c>
      <c r="C30" s="51">
        <v>64</v>
      </c>
      <c r="D30" s="47">
        <f t="shared" si="0"/>
        <v>64</v>
      </c>
      <c r="E30" s="51">
        <v>0</v>
      </c>
      <c r="F30" s="51">
        <v>68</v>
      </c>
      <c r="G30" s="47">
        <f t="shared" si="1"/>
        <v>68</v>
      </c>
      <c r="H30" s="38">
        <v>0</v>
      </c>
      <c r="I30" s="112"/>
      <c r="J30" s="52">
        <v>17</v>
      </c>
      <c r="K30" s="53">
        <v>3</v>
      </c>
      <c r="L30" s="54">
        <v>10</v>
      </c>
      <c r="M30" s="112"/>
      <c r="N30" s="42">
        <f t="shared" si="2"/>
        <v>132</v>
      </c>
      <c r="O30" s="37">
        <f t="shared" si="3"/>
        <v>0</v>
      </c>
      <c r="P30" s="43">
        <f t="shared" si="4"/>
        <v>20</v>
      </c>
      <c r="Q30" s="44">
        <f t="shared" si="5"/>
        <v>152</v>
      </c>
    </row>
    <row r="31" spans="1:17" ht="18" customHeight="1" x14ac:dyDescent="0.25">
      <c r="A31" s="45">
        <v>24</v>
      </c>
      <c r="B31" s="51">
        <v>0</v>
      </c>
      <c r="C31" s="51">
        <v>66</v>
      </c>
      <c r="D31" s="47">
        <f t="shared" si="0"/>
        <v>66</v>
      </c>
      <c r="E31" s="51">
        <v>2</v>
      </c>
      <c r="F31" s="51">
        <v>68</v>
      </c>
      <c r="G31" s="47">
        <f t="shared" si="1"/>
        <v>70</v>
      </c>
      <c r="H31" s="38">
        <v>0</v>
      </c>
      <c r="I31" s="112"/>
      <c r="J31" s="52">
        <v>1</v>
      </c>
      <c r="K31" s="53">
        <v>3</v>
      </c>
      <c r="L31" s="54">
        <v>0</v>
      </c>
      <c r="M31" s="112"/>
      <c r="N31" s="42">
        <f t="shared" si="2"/>
        <v>136</v>
      </c>
      <c r="O31" s="37">
        <f t="shared" si="3"/>
        <v>0</v>
      </c>
      <c r="P31" s="43">
        <f t="shared" si="4"/>
        <v>4</v>
      </c>
      <c r="Q31" s="44">
        <f t="shared" si="5"/>
        <v>140</v>
      </c>
    </row>
    <row r="32" spans="1:17" ht="18" customHeight="1" x14ac:dyDescent="0.25">
      <c r="A32" s="45">
        <v>25</v>
      </c>
      <c r="B32" s="51">
        <v>0</v>
      </c>
      <c r="C32" s="51">
        <v>47</v>
      </c>
      <c r="D32" s="47">
        <f t="shared" si="0"/>
        <v>47</v>
      </c>
      <c r="E32" s="51">
        <v>1</v>
      </c>
      <c r="F32" s="51">
        <v>45</v>
      </c>
      <c r="G32" s="47">
        <f t="shared" si="1"/>
        <v>46</v>
      </c>
      <c r="H32" s="38">
        <v>0</v>
      </c>
      <c r="I32" s="112"/>
      <c r="J32" s="52">
        <v>0</v>
      </c>
      <c r="K32" s="53">
        <v>0</v>
      </c>
      <c r="L32" s="54">
        <v>0</v>
      </c>
      <c r="M32" s="112"/>
      <c r="N32" s="42">
        <f t="shared" si="2"/>
        <v>93</v>
      </c>
      <c r="O32" s="37">
        <f t="shared" si="3"/>
        <v>0</v>
      </c>
      <c r="P32" s="43">
        <f t="shared" si="4"/>
        <v>0</v>
      </c>
      <c r="Q32" s="44">
        <f t="shared" si="5"/>
        <v>93</v>
      </c>
    </row>
    <row r="33" spans="1:17" ht="18" customHeight="1" x14ac:dyDescent="0.25">
      <c r="A33" s="45">
        <v>26</v>
      </c>
      <c r="B33" s="51">
        <v>48</v>
      </c>
      <c r="C33" s="51">
        <v>7</v>
      </c>
      <c r="D33" s="47">
        <f t="shared" si="0"/>
        <v>55</v>
      </c>
      <c r="E33" s="51">
        <v>38</v>
      </c>
      <c r="F33" s="51">
        <v>15</v>
      </c>
      <c r="G33" s="47">
        <f t="shared" si="1"/>
        <v>53</v>
      </c>
      <c r="H33" s="38">
        <v>0</v>
      </c>
      <c r="I33" s="112"/>
      <c r="J33" s="52">
        <v>2</v>
      </c>
      <c r="K33" s="53">
        <v>0</v>
      </c>
      <c r="L33" s="54">
        <v>0</v>
      </c>
      <c r="M33" s="112"/>
      <c r="N33" s="42">
        <f t="shared" si="2"/>
        <v>108</v>
      </c>
      <c r="O33" s="37">
        <f t="shared" si="3"/>
        <v>0</v>
      </c>
      <c r="P33" s="43">
        <f t="shared" si="4"/>
        <v>2</v>
      </c>
      <c r="Q33" s="44">
        <f t="shared" si="5"/>
        <v>110</v>
      </c>
    </row>
    <row r="34" spans="1:17" ht="18" customHeight="1" x14ac:dyDescent="0.25">
      <c r="A34" s="45">
        <v>27</v>
      </c>
      <c r="B34" s="51">
        <v>64</v>
      </c>
      <c r="C34" s="51">
        <v>0</v>
      </c>
      <c r="D34" s="47">
        <f t="shared" si="0"/>
        <v>64</v>
      </c>
      <c r="E34" s="51">
        <v>64</v>
      </c>
      <c r="F34" s="51">
        <v>0</v>
      </c>
      <c r="G34" s="47">
        <f t="shared" si="1"/>
        <v>64</v>
      </c>
      <c r="H34" s="38">
        <v>1</v>
      </c>
      <c r="I34" s="112"/>
      <c r="J34" s="52">
        <v>9</v>
      </c>
      <c r="K34" s="53">
        <v>7</v>
      </c>
      <c r="L34" s="54">
        <v>7</v>
      </c>
      <c r="M34" s="112"/>
      <c r="N34" s="42">
        <f t="shared" si="2"/>
        <v>128</v>
      </c>
      <c r="O34" s="37">
        <f t="shared" si="3"/>
        <v>1</v>
      </c>
      <c r="P34" s="43">
        <f t="shared" si="4"/>
        <v>16</v>
      </c>
      <c r="Q34" s="44">
        <f t="shared" si="5"/>
        <v>145</v>
      </c>
    </row>
    <row r="35" spans="1:17" ht="18" customHeight="1" x14ac:dyDescent="0.25">
      <c r="A35" s="45">
        <v>28</v>
      </c>
      <c r="B35" s="51">
        <v>66</v>
      </c>
      <c r="C35" s="51">
        <v>0</v>
      </c>
      <c r="D35" s="47">
        <f t="shared" si="0"/>
        <v>66</v>
      </c>
      <c r="E35" s="51">
        <v>65</v>
      </c>
      <c r="F35" s="51">
        <v>0</v>
      </c>
      <c r="G35" s="47">
        <f t="shared" si="1"/>
        <v>65</v>
      </c>
      <c r="H35" s="38">
        <v>0</v>
      </c>
      <c r="I35" s="112"/>
      <c r="J35" s="52">
        <v>5</v>
      </c>
      <c r="K35" s="53">
        <v>7</v>
      </c>
      <c r="L35" s="54">
        <v>4</v>
      </c>
      <c r="M35" s="112"/>
      <c r="N35" s="42">
        <f t="shared" si="2"/>
        <v>131</v>
      </c>
      <c r="O35" s="37">
        <f t="shared" si="3"/>
        <v>0</v>
      </c>
      <c r="P35" s="43">
        <f t="shared" si="4"/>
        <v>12</v>
      </c>
      <c r="Q35" s="44">
        <f t="shared" si="5"/>
        <v>143</v>
      </c>
    </row>
    <row r="36" spans="1:17" ht="18" customHeight="1" x14ac:dyDescent="0.25">
      <c r="A36" s="45">
        <v>29</v>
      </c>
      <c r="B36" s="51">
        <v>55</v>
      </c>
      <c r="C36" s="51">
        <v>12</v>
      </c>
      <c r="D36" s="47">
        <f t="shared" si="0"/>
        <v>67</v>
      </c>
      <c r="E36" s="51">
        <v>60</v>
      </c>
      <c r="F36" s="51">
        <v>6</v>
      </c>
      <c r="G36" s="47">
        <f t="shared" si="1"/>
        <v>66</v>
      </c>
      <c r="H36" s="38">
        <v>0</v>
      </c>
      <c r="I36" s="112"/>
      <c r="J36" s="52">
        <v>14</v>
      </c>
      <c r="K36" s="53">
        <v>6</v>
      </c>
      <c r="L36" s="54">
        <v>14</v>
      </c>
      <c r="M36" s="112"/>
      <c r="N36" s="42">
        <f t="shared" si="2"/>
        <v>133</v>
      </c>
      <c r="O36" s="37">
        <f t="shared" si="3"/>
        <v>0</v>
      </c>
      <c r="P36" s="43">
        <f t="shared" si="4"/>
        <v>20</v>
      </c>
      <c r="Q36" s="44">
        <f t="shared" si="5"/>
        <v>153</v>
      </c>
    </row>
    <row r="37" spans="1:17" ht="18" customHeight="1" x14ac:dyDescent="0.25">
      <c r="A37" s="45">
        <v>30</v>
      </c>
      <c r="B37" s="51">
        <v>0</v>
      </c>
      <c r="C37" s="51">
        <v>64</v>
      </c>
      <c r="D37" s="47">
        <f t="shared" si="0"/>
        <v>64</v>
      </c>
      <c r="E37" s="51">
        <v>0</v>
      </c>
      <c r="F37" s="51">
        <v>65</v>
      </c>
      <c r="G37" s="47">
        <f t="shared" si="1"/>
        <v>65</v>
      </c>
      <c r="H37" s="38">
        <v>0</v>
      </c>
      <c r="I37" s="112"/>
      <c r="J37" s="52">
        <v>15</v>
      </c>
      <c r="K37" s="53">
        <v>0</v>
      </c>
      <c r="L37" s="54">
        <v>9</v>
      </c>
      <c r="M37" s="112"/>
      <c r="N37" s="42">
        <f t="shared" si="2"/>
        <v>129</v>
      </c>
      <c r="O37" s="37">
        <f t="shared" si="3"/>
        <v>0</v>
      </c>
      <c r="P37" s="43">
        <f t="shared" si="4"/>
        <v>15</v>
      </c>
      <c r="Q37" s="44">
        <f t="shared" si="5"/>
        <v>144</v>
      </c>
    </row>
    <row r="38" spans="1:17" ht="18" customHeight="1" x14ac:dyDescent="0.25">
      <c r="A38" s="45">
        <v>31</v>
      </c>
      <c r="B38" s="51">
        <v>0</v>
      </c>
      <c r="C38" s="51">
        <v>53</v>
      </c>
      <c r="D38" s="47">
        <f t="shared" si="0"/>
        <v>53</v>
      </c>
      <c r="E38" s="51">
        <v>0</v>
      </c>
      <c r="F38" s="51">
        <v>53</v>
      </c>
      <c r="G38" s="47">
        <f t="shared" si="1"/>
        <v>53</v>
      </c>
      <c r="H38" s="38">
        <v>0</v>
      </c>
      <c r="I38" s="112"/>
      <c r="J38" s="56">
        <v>4</v>
      </c>
      <c r="K38" s="57">
        <v>0</v>
      </c>
      <c r="L38" s="58">
        <v>1</v>
      </c>
      <c r="M38" s="112"/>
      <c r="N38" s="42">
        <f t="shared" si="2"/>
        <v>106</v>
      </c>
      <c r="O38" s="37">
        <f t="shared" si="3"/>
        <v>0</v>
      </c>
      <c r="P38" s="43">
        <f t="shared" si="4"/>
        <v>4</v>
      </c>
      <c r="Q38" s="44">
        <f t="shared" si="5"/>
        <v>110</v>
      </c>
    </row>
    <row r="39" spans="1:17" ht="18" customHeight="1" thickBot="1" x14ac:dyDescent="0.3">
      <c r="A39" s="27" t="s">
        <v>16</v>
      </c>
      <c r="B39" s="59">
        <f t="shared" ref="B39:E39" si="6">SUM(B8:B38)</f>
        <v>906</v>
      </c>
      <c r="C39" s="59">
        <f t="shared" si="6"/>
        <v>1078</v>
      </c>
      <c r="D39" s="59">
        <f t="shared" si="6"/>
        <v>1984</v>
      </c>
      <c r="E39" s="59">
        <f t="shared" si="6"/>
        <v>893</v>
      </c>
      <c r="F39" s="59">
        <f>SUM(F8:F38)</f>
        <v>1091</v>
      </c>
      <c r="G39" s="59">
        <f>SUM(G8:G38)</f>
        <v>1984</v>
      </c>
      <c r="H39" s="59">
        <f>SUM(H8:H38)</f>
        <v>1</v>
      </c>
      <c r="I39" s="112"/>
      <c r="J39" s="60">
        <f>SUM(J8:J38)</f>
        <v>315</v>
      </c>
      <c r="K39" s="61">
        <f>SUM(K8:K38)</f>
        <v>121</v>
      </c>
      <c r="L39" s="62">
        <f>SUM(L8:L38)</f>
        <v>354</v>
      </c>
      <c r="M39" s="112"/>
      <c r="N39" s="63">
        <f>SUM(N8:N38)</f>
        <v>3968</v>
      </c>
      <c r="O39" s="59">
        <f>SUM(O8:O38)</f>
        <v>1</v>
      </c>
      <c r="P39" s="64">
        <f>SUM(P8:P38)</f>
        <v>436</v>
      </c>
      <c r="Q39" s="65">
        <f>SUM(Q8:Q38)</f>
        <v>4405</v>
      </c>
    </row>
    <row r="40" spans="1:17" ht="18" customHeight="1" x14ac:dyDescent="0.25">
      <c r="A40" s="33"/>
      <c r="D40" s="34"/>
      <c r="H40" s="66"/>
      <c r="M40" s="33"/>
    </row>
    <row r="41" spans="1:17" ht="18" customHeight="1" x14ac:dyDescent="0.25">
      <c r="A41" s="33"/>
    </row>
    <row r="42" spans="1:17" ht="18" customHeight="1" x14ac:dyDescent="0.25">
      <c r="A42" s="33"/>
    </row>
  </sheetData>
  <mergeCells count="19">
    <mergeCell ref="A1:Q1"/>
    <mergeCell ref="A2:Q2"/>
    <mergeCell ref="A3:Q3"/>
    <mergeCell ref="A4:A7"/>
    <mergeCell ref="B4:H5"/>
    <mergeCell ref="J4:L5"/>
    <mergeCell ref="N4:Q4"/>
    <mergeCell ref="I5:I39"/>
    <mergeCell ref="M5:M39"/>
    <mergeCell ref="N5:N7"/>
    <mergeCell ref="O5:O7"/>
    <mergeCell ref="P5:P7"/>
    <mergeCell ref="Q5:Q7"/>
    <mergeCell ref="B6:D6"/>
    <mergeCell ref="E6:G6"/>
    <mergeCell ref="H6:H7"/>
    <mergeCell ref="J6:J7"/>
    <mergeCell ref="K6:K7"/>
    <mergeCell ref="L6:L7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2"/>
  <sheetViews>
    <sheetView workbookViewId="0">
      <selection activeCell="W11" sqref="W11"/>
    </sheetView>
  </sheetViews>
  <sheetFormatPr defaultRowHeight="15" x14ac:dyDescent="0.25"/>
  <cols>
    <col min="1" max="1" width="3.140625" customWidth="1"/>
    <col min="2" max="7" width="6.7109375" customWidth="1"/>
    <col min="8" max="8" width="5.7109375" customWidth="1"/>
    <col min="9" max="9" width="1.7109375" customWidth="1"/>
    <col min="10" max="12" width="5.7109375" customWidth="1"/>
    <col min="13" max="13" width="1.7109375" customWidth="1"/>
    <col min="14" max="14" width="7.28515625" customWidth="1"/>
    <col min="15" max="16" width="6.7109375" customWidth="1"/>
    <col min="17" max="17" width="7.28515625" customWidth="1"/>
    <col min="18" max="18" width="3.7109375" customWidth="1"/>
    <col min="19" max="19" width="7" customWidth="1"/>
  </cols>
  <sheetData>
    <row r="1" spans="1:17" ht="38.25" customHeight="1" thickBot="1" x14ac:dyDescent="0.3">
      <c r="A1" s="85" t="s">
        <v>0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7"/>
    </row>
    <row r="2" spans="1:17" ht="17.25" customHeight="1" thickBot="1" x14ac:dyDescent="0.3">
      <c r="A2" s="88" t="s">
        <v>17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90"/>
    </row>
    <row r="3" spans="1:17" ht="6" customHeight="1" thickBot="1" x14ac:dyDescent="0.3">
      <c r="A3" s="91"/>
      <c r="B3" s="91"/>
      <c r="C3" s="91"/>
      <c r="D3" s="91"/>
      <c r="E3" s="91"/>
      <c r="F3" s="91"/>
      <c r="G3" s="91"/>
      <c r="H3" s="91"/>
      <c r="I3" s="92"/>
      <c r="J3" s="92"/>
      <c r="K3" s="92"/>
      <c r="L3" s="92"/>
      <c r="M3" s="92"/>
      <c r="N3" s="91"/>
      <c r="O3" s="91"/>
      <c r="P3" s="91"/>
      <c r="Q3" s="91"/>
    </row>
    <row r="4" spans="1:17" ht="18" customHeight="1" thickBot="1" x14ac:dyDescent="0.3">
      <c r="A4" s="93" t="s">
        <v>2</v>
      </c>
      <c r="B4" s="96" t="s">
        <v>3</v>
      </c>
      <c r="C4" s="97"/>
      <c r="D4" s="97"/>
      <c r="E4" s="97"/>
      <c r="F4" s="97"/>
      <c r="G4" s="97"/>
      <c r="H4" s="98"/>
      <c r="I4" s="1"/>
      <c r="J4" s="102" t="s">
        <v>4</v>
      </c>
      <c r="K4" s="103"/>
      <c r="L4" s="104"/>
      <c r="M4" s="1"/>
      <c r="N4" s="108" t="s">
        <v>5</v>
      </c>
      <c r="O4" s="109"/>
      <c r="P4" s="109"/>
      <c r="Q4" s="110"/>
    </row>
    <row r="5" spans="1:17" ht="8.25" customHeight="1" thickBot="1" x14ac:dyDescent="0.3">
      <c r="A5" s="94"/>
      <c r="B5" s="99"/>
      <c r="C5" s="100"/>
      <c r="D5" s="100"/>
      <c r="E5" s="100"/>
      <c r="F5" s="100"/>
      <c r="G5" s="100"/>
      <c r="H5" s="101"/>
      <c r="I5" s="92"/>
      <c r="J5" s="105"/>
      <c r="K5" s="106"/>
      <c r="L5" s="107"/>
      <c r="M5" s="113"/>
      <c r="N5" s="114" t="s">
        <v>6</v>
      </c>
      <c r="O5" s="67" t="s">
        <v>7</v>
      </c>
      <c r="P5" s="70" t="s">
        <v>8</v>
      </c>
      <c r="Q5" s="73" t="s">
        <v>5</v>
      </c>
    </row>
    <row r="6" spans="1:17" ht="24" customHeight="1" x14ac:dyDescent="0.25">
      <c r="A6" s="94"/>
      <c r="B6" s="76" t="s">
        <v>9</v>
      </c>
      <c r="C6" s="76"/>
      <c r="D6" s="77"/>
      <c r="E6" s="78" t="s">
        <v>10</v>
      </c>
      <c r="F6" s="76"/>
      <c r="G6" s="77"/>
      <c r="H6" s="68" t="s">
        <v>7</v>
      </c>
      <c r="I6" s="111"/>
      <c r="J6" s="79" t="s">
        <v>11</v>
      </c>
      <c r="K6" s="81" t="s">
        <v>12</v>
      </c>
      <c r="L6" s="83" t="s">
        <v>13</v>
      </c>
      <c r="M6" s="112"/>
      <c r="N6" s="115"/>
      <c r="O6" s="68"/>
      <c r="P6" s="71"/>
      <c r="Q6" s="74"/>
    </row>
    <row r="7" spans="1:17" ht="37.5" customHeight="1" thickBot="1" x14ac:dyDescent="0.3">
      <c r="A7" s="95"/>
      <c r="B7" s="2" t="s">
        <v>14</v>
      </c>
      <c r="C7" s="3" t="s">
        <v>15</v>
      </c>
      <c r="D7" s="3" t="s">
        <v>16</v>
      </c>
      <c r="E7" s="3" t="s">
        <v>14</v>
      </c>
      <c r="F7" s="3" t="s">
        <v>15</v>
      </c>
      <c r="G7" s="3" t="s">
        <v>16</v>
      </c>
      <c r="H7" s="69"/>
      <c r="I7" s="111"/>
      <c r="J7" s="80"/>
      <c r="K7" s="82"/>
      <c r="L7" s="84"/>
      <c r="M7" s="112"/>
      <c r="N7" s="116"/>
      <c r="O7" s="69"/>
      <c r="P7" s="72"/>
      <c r="Q7" s="75"/>
    </row>
    <row r="8" spans="1:17" ht="18" customHeight="1" x14ac:dyDescent="0.25">
      <c r="A8" s="4">
        <v>1</v>
      </c>
      <c r="B8" s="5">
        <v>30</v>
      </c>
      <c r="C8" s="5">
        <v>19</v>
      </c>
      <c r="D8" s="6">
        <f>B8+C8</f>
        <v>49</v>
      </c>
      <c r="E8" s="5">
        <v>35</v>
      </c>
      <c r="F8" s="5">
        <v>19</v>
      </c>
      <c r="G8" s="6">
        <f>E8+F8</f>
        <v>54</v>
      </c>
      <c r="H8" s="7">
        <v>0</v>
      </c>
      <c r="I8" s="112"/>
      <c r="J8" s="8">
        <v>1</v>
      </c>
      <c r="K8" s="9">
        <v>2</v>
      </c>
      <c r="L8" s="10">
        <v>5</v>
      </c>
      <c r="M8" s="112"/>
      <c r="N8" s="11">
        <f>D8+G8</f>
        <v>103</v>
      </c>
      <c r="O8" s="6">
        <f>H8</f>
        <v>0</v>
      </c>
      <c r="P8" s="12">
        <f>J8+K8</f>
        <v>3</v>
      </c>
      <c r="Q8" s="13">
        <f>N8+O8+P8</f>
        <v>106</v>
      </c>
    </row>
    <row r="9" spans="1:17" ht="18" customHeight="1" x14ac:dyDescent="0.25">
      <c r="A9" s="14">
        <v>2</v>
      </c>
      <c r="B9" s="15">
        <v>0</v>
      </c>
      <c r="C9" s="15">
        <v>50</v>
      </c>
      <c r="D9" s="16">
        <f t="shared" ref="D9:D38" si="0">B9+C9</f>
        <v>50</v>
      </c>
      <c r="E9" s="15">
        <v>0</v>
      </c>
      <c r="F9" s="15">
        <v>53</v>
      </c>
      <c r="G9" s="16">
        <f t="shared" ref="G9:G38" si="1">E9+F9</f>
        <v>53</v>
      </c>
      <c r="H9" s="7">
        <v>0</v>
      </c>
      <c r="I9" s="112"/>
      <c r="J9" s="17">
        <v>8</v>
      </c>
      <c r="K9" s="18">
        <v>6</v>
      </c>
      <c r="L9" s="19">
        <v>11</v>
      </c>
      <c r="M9" s="112"/>
      <c r="N9" s="11">
        <f t="shared" ref="N9:N38" si="2">D9+G9</f>
        <v>103</v>
      </c>
      <c r="O9" s="6">
        <f t="shared" ref="O9:O38" si="3">H9</f>
        <v>0</v>
      </c>
      <c r="P9" s="12">
        <f t="shared" ref="P9:P38" si="4">J9+K9</f>
        <v>14</v>
      </c>
      <c r="Q9" s="13">
        <f t="shared" ref="Q9:Q38" si="5">N9+O9+P9</f>
        <v>117</v>
      </c>
    </row>
    <row r="10" spans="1:17" ht="18" customHeight="1" x14ac:dyDescent="0.25">
      <c r="A10" s="14">
        <v>3</v>
      </c>
      <c r="B10" s="15">
        <v>31</v>
      </c>
      <c r="C10" s="15">
        <v>28</v>
      </c>
      <c r="D10" s="16">
        <f t="shared" si="0"/>
        <v>59</v>
      </c>
      <c r="E10" s="15">
        <v>25</v>
      </c>
      <c r="F10" s="15">
        <v>26</v>
      </c>
      <c r="G10" s="16">
        <f t="shared" si="1"/>
        <v>51</v>
      </c>
      <c r="H10" s="7">
        <v>0</v>
      </c>
      <c r="I10" s="112"/>
      <c r="J10" s="17">
        <v>8</v>
      </c>
      <c r="K10" s="18">
        <v>7</v>
      </c>
      <c r="L10" s="19">
        <v>4</v>
      </c>
      <c r="M10" s="112"/>
      <c r="N10" s="11">
        <f t="shared" si="2"/>
        <v>110</v>
      </c>
      <c r="O10" s="6">
        <f t="shared" si="3"/>
        <v>0</v>
      </c>
      <c r="P10" s="12">
        <f t="shared" si="4"/>
        <v>15</v>
      </c>
      <c r="Q10" s="13">
        <f t="shared" si="5"/>
        <v>125</v>
      </c>
    </row>
    <row r="11" spans="1:17" ht="18" customHeight="1" x14ac:dyDescent="0.25">
      <c r="A11" s="14">
        <v>4</v>
      </c>
      <c r="B11" s="15">
        <v>0</v>
      </c>
      <c r="C11" s="15">
        <v>46</v>
      </c>
      <c r="D11" s="16">
        <f t="shared" si="0"/>
        <v>46</v>
      </c>
      <c r="E11" s="15">
        <v>0</v>
      </c>
      <c r="F11" s="15">
        <v>48</v>
      </c>
      <c r="G11" s="16">
        <f t="shared" si="1"/>
        <v>48</v>
      </c>
      <c r="H11" s="7">
        <v>0</v>
      </c>
      <c r="I11" s="112"/>
      <c r="J11" s="17">
        <v>10</v>
      </c>
      <c r="K11" s="18">
        <v>4</v>
      </c>
      <c r="L11" s="19">
        <v>9</v>
      </c>
      <c r="M11" s="112"/>
      <c r="N11" s="11">
        <f t="shared" si="2"/>
        <v>94</v>
      </c>
      <c r="O11" s="6">
        <f t="shared" si="3"/>
        <v>0</v>
      </c>
      <c r="P11" s="12">
        <f t="shared" si="4"/>
        <v>14</v>
      </c>
      <c r="Q11" s="13">
        <f t="shared" si="5"/>
        <v>108</v>
      </c>
    </row>
    <row r="12" spans="1:17" ht="18" customHeight="1" x14ac:dyDescent="0.25">
      <c r="A12" s="14">
        <v>5</v>
      </c>
      <c r="B12" s="15">
        <v>0</v>
      </c>
      <c r="C12" s="15">
        <v>56</v>
      </c>
      <c r="D12" s="16">
        <f t="shared" si="0"/>
        <v>56</v>
      </c>
      <c r="E12" s="15">
        <v>0</v>
      </c>
      <c r="F12" s="15">
        <v>56</v>
      </c>
      <c r="G12" s="16">
        <f t="shared" si="1"/>
        <v>56</v>
      </c>
      <c r="H12" s="7">
        <v>0</v>
      </c>
      <c r="I12" s="112"/>
      <c r="J12" s="17">
        <v>0</v>
      </c>
      <c r="K12" s="18">
        <v>0</v>
      </c>
      <c r="L12" s="19">
        <v>0</v>
      </c>
      <c r="M12" s="112"/>
      <c r="N12" s="11">
        <f t="shared" si="2"/>
        <v>112</v>
      </c>
      <c r="O12" s="6">
        <f t="shared" si="3"/>
        <v>0</v>
      </c>
      <c r="P12" s="12">
        <f t="shared" si="4"/>
        <v>0</v>
      </c>
      <c r="Q12" s="13">
        <f t="shared" si="5"/>
        <v>112</v>
      </c>
    </row>
    <row r="13" spans="1:17" ht="18" customHeight="1" x14ac:dyDescent="0.25">
      <c r="A13" s="14">
        <v>6</v>
      </c>
      <c r="B13" s="15">
        <v>0</v>
      </c>
      <c r="C13" s="15">
        <v>59</v>
      </c>
      <c r="D13" s="16">
        <f t="shared" si="0"/>
        <v>59</v>
      </c>
      <c r="E13" s="15">
        <v>0</v>
      </c>
      <c r="F13" s="15">
        <v>61</v>
      </c>
      <c r="G13" s="16">
        <f t="shared" si="1"/>
        <v>61</v>
      </c>
      <c r="H13" s="7">
        <v>0</v>
      </c>
      <c r="I13" s="112"/>
      <c r="J13" s="17">
        <v>0</v>
      </c>
      <c r="K13" s="18">
        <v>0</v>
      </c>
      <c r="L13" s="19">
        <v>0</v>
      </c>
      <c r="M13" s="112"/>
      <c r="N13" s="11">
        <f t="shared" si="2"/>
        <v>120</v>
      </c>
      <c r="O13" s="6">
        <f t="shared" si="3"/>
        <v>0</v>
      </c>
      <c r="P13" s="12">
        <f t="shared" si="4"/>
        <v>0</v>
      </c>
      <c r="Q13" s="13">
        <f t="shared" si="5"/>
        <v>120</v>
      </c>
    </row>
    <row r="14" spans="1:17" ht="18" customHeight="1" x14ac:dyDescent="0.25">
      <c r="A14" s="14">
        <v>7</v>
      </c>
      <c r="B14" s="15">
        <v>40</v>
      </c>
      <c r="C14" s="15">
        <v>5</v>
      </c>
      <c r="D14" s="16">
        <f t="shared" si="0"/>
        <v>45</v>
      </c>
      <c r="E14" s="15">
        <v>36</v>
      </c>
      <c r="F14" s="15">
        <v>9</v>
      </c>
      <c r="G14" s="16">
        <f t="shared" si="1"/>
        <v>45</v>
      </c>
      <c r="H14" s="7">
        <v>0</v>
      </c>
      <c r="I14" s="112"/>
      <c r="J14" s="17">
        <v>7</v>
      </c>
      <c r="K14" s="18">
        <v>3</v>
      </c>
      <c r="L14" s="19">
        <v>6</v>
      </c>
      <c r="M14" s="112"/>
      <c r="N14" s="11">
        <f t="shared" si="2"/>
        <v>90</v>
      </c>
      <c r="O14" s="6">
        <f t="shared" si="3"/>
        <v>0</v>
      </c>
      <c r="P14" s="12">
        <f t="shared" si="4"/>
        <v>10</v>
      </c>
      <c r="Q14" s="13">
        <f t="shared" si="5"/>
        <v>100</v>
      </c>
    </row>
    <row r="15" spans="1:17" ht="18" customHeight="1" x14ac:dyDescent="0.25">
      <c r="A15" s="14">
        <v>8</v>
      </c>
      <c r="B15" s="15">
        <v>45</v>
      </c>
      <c r="C15" s="15">
        <v>2</v>
      </c>
      <c r="D15" s="16">
        <f t="shared" si="0"/>
        <v>47</v>
      </c>
      <c r="E15" s="15">
        <v>41</v>
      </c>
      <c r="F15" s="15">
        <v>8</v>
      </c>
      <c r="G15" s="16">
        <f t="shared" si="1"/>
        <v>49</v>
      </c>
      <c r="H15" s="7">
        <v>0</v>
      </c>
      <c r="I15" s="112"/>
      <c r="J15" s="17">
        <v>6</v>
      </c>
      <c r="K15" s="18">
        <v>5</v>
      </c>
      <c r="L15" s="19">
        <v>15</v>
      </c>
      <c r="M15" s="112"/>
      <c r="N15" s="11">
        <f t="shared" si="2"/>
        <v>96</v>
      </c>
      <c r="O15" s="6">
        <f t="shared" si="3"/>
        <v>0</v>
      </c>
      <c r="P15" s="12">
        <f t="shared" si="4"/>
        <v>11</v>
      </c>
      <c r="Q15" s="13">
        <f t="shared" si="5"/>
        <v>107</v>
      </c>
    </row>
    <row r="16" spans="1:17" ht="18" customHeight="1" x14ac:dyDescent="0.25">
      <c r="A16" s="14">
        <v>9</v>
      </c>
      <c r="B16" s="15">
        <v>50</v>
      </c>
      <c r="C16" s="15">
        <v>0</v>
      </c>
      <c r="D16" s="16">
        <f t="shared" si="0"/>
        <v>50</v>
      </c>
      <c r="E16" s="15">
        <v>51</v>
      </c>
      <c r="F16" s="15">
        <v>0</v>
      </c>
      <c r="G16" s="16">
        <f t="shared" si="1"/>
        <v>51</v>
      </c>
      <c r="H16" s="7">
        <v>0</v>
      </c>
      <c r="I16" s="112"/>
      <c r="J16" s="17">
        <v>7</v>
      </c>
      <c r="K16" s="18">
        <v>8</v>
      </c>
      <c r="L16" s="19">
        <v>9</v>
      </c>
      <c r="M16" s="112"/>
      <c r="N16" s="11">
        <f t="shared" si="2"/>
        <v>101</v>
      </c>
      <c r="O16" s="6">
        <f t="shared" si="3"/>
        <v>0</v>
      </c>
      <c r="P16" s="12">
        <f t="shared" si="4"/>
        <v>15</v>
      </c>
      <c r="Q16" s="13">
        <f t="shared" si="5"/>
        <v>116</v>
      </c>
    </row>
    <row r="17" spans="1:17" ht="18" customHeight="1" x14ac:dyDescent="0.25">
      <c r="A17" s="14">
        <v>10</v>
      </c>
      <c r="B17" s="15">
        <v>58</v>
      </c>
      <c r="C17" s="15">
        <v>0</v>
      </c>
      <c r="D17" s="16">
        <f t="shared" si="0"/>
        <v>58</v>
      </c>
      <c r="E17" s="15">
        <v>56</v>
      </c>
      <c r="F17" s="15">
        <v>0</v>
      </c>
      <c r="G17" s="16">
        <f t="shared" si="1"/>
        <v>56</v>
      </c>
      <c r="H17" s="7">
        <v>0</v>
      </c>
      <c r="I17" s="112"/>
      <c r="J17" s="17">
        <v>7</v>
      </c>
      <c r="K17" s="18">
        <v>1</v>
      </c>
      <c r="L17" s="19">
        <v>13</v>
      </c>
      <c r="M17" s="112"/>
      <c r="N17" s="11">
        <f t="shared" si="2"/>
        <v>114</v>
      </c>
      <c r="O17" s="6">
        <f t="shared" si="3"/>
        <v>0</v>
      </c>
      <c r="P17" s="12">
        <f t="shared" si="4"/>
        <v>8</v>
      </c>
      <c r="Q17" s="13">
        <f t="shared" si="5"/>
        <v>122</v>
      </c>
    </row>
    <row r="18" spans="1:17" ht="18" customHeight="1" x14ac:dyDescent="0.25">
      <c r="A18" s="14">
        <v>11</v>
      </c>
      <c r="B18" s="15">
        <v>47</v>
      </c>
      <c r="C18" s="15">
        <v>0</v>
      </c>
      <c r="D18" s="16">
        <f t="shared" si="0"/>
        <v>47</v>
      </c>
      <c r="E18" s="15">
        <v>48</v>
      </c>
      <c r="F18" s="15">
        <v>0</v>
      </c>
      <c r="G18" s="16">
        <f t="shared" si="1"/>
        <v>48</v>
      </c>
      <c r="H18" s="7">
        <v>0</v>
      </c>
      <c r="I18" s="112"/>
      <c r="J18" s="17">
        <v>8</v>
      </c>
      <c r="K18" s="18">
        <v>1</v>
      </c>
      <c r="L18" s="19">
        <v>5</v>
      </c>
      <c r="M18" s="112"/>
      <c r="N18" s="11">
        <f t="shared" si="2"/>
        <v>95</v>
      </c>
      <c r="O18" s="6">
        <f t="shared" si="3"/>
        <v>0</v>
      </c>
      <c r="P18" s="12">
        <f t="shared" si="4"/>
        <v>9</v>
      </c>
      <c r="Q18" s="13">
        <f t="shared" si="5"/>
        <v>104</v>
      </c>
    </row>
    <row r="19" spans="1:17" ht="18" customHeight="1" x14ac:dyDescent="0.25">
      <c r="A19" s="14">
        <v>12</v>
      </c>
      <c r="B19" s="15">
        <v>50</v>
      </c>
      <c r="C19" s="15">
        <v>0</v>
      </c>
      <c r="D19" s="16">
        <f t="shared" si="0"/>
        <v>50</v>
      </c>
      <c r="E19" s="15">
        <v>48</v>
      </c>
      <c r="F19" s="15">
        <v>0</v>
      </c>
      <c r="G19" s="16">
        <f t="shared" si="1"/>
        <v>48</v>
      </c>
      <c r="H19" s="7">
        <v>0</v>
      </c>
      <c r="I19" s="112"/>
      <c r="J19" s="17">
        <v>4</v>
      </c>
      <c r="K19" s="18">
        <v>1</v>
      </c>
      <c r="L19" s="19">
        <v>4</v>
      </c>
      <c r="M19" s="112"/>
      <c r="N19" s="11">
        <f t="shared" si="2"/>
        <v>98</v>
      </c>
      <c r="O19" s="6">
        <f t="shared" si="3"/>
        <v>0</v>
      </c>
      <c r="P19" s="12">
        <f t="shared" si="4"/>
        <v>5</v>
      </c>
      <c r="Q19" s="13">
        <f t="shared" si="5"/>
        <v>103</v>
      </c>
    </row>
    <row r="20" spans="1:17" ht="18" customHeight="1" x14ac:dyDescent="0.25">
      <c r="A20" s="14">
        <v>13</v>
      </c>
      <c r="B20" s="15">
        <v>58</v>
      </c>
      <c r="C20" s="15">
        <v>0</v>
      </c>
      <c r="D20" s="16">
        <f t="shared" si="0"/>
        <v>58</v>
      </c>
      <c r="E20" s="15">
        <v>60</v>
      </c>
      <c r="F20" s="15">
        <v>0</v>
      </c>
      <c r="G20" s="16">
        <f t="shared" si="1"/>
        <v>60</v>
      </c>
      <c r="H20" s="7">
        <v>0</v>
      </c>
      <c r="I20" s="112"/>
      <c r="J20" s="17">
        <v>14</v>
      </c>
      <c r="K20" s="18">
        <v>6</v>
      </c>
      <c r="L20" s="19">
        <v>2</v>
      </c>
      <c r="M20" s="112"/>
      <c r="N20" s="11">
        <f t="shared" si="2"/>
        <v>118</v>
      </c>
      <c r="O20" s="6">
        <f t="shared" si="3"/>
        <v>0</v>
      </c>
      <c r="P20" s="12">
        <f t="shared" si="4"/>
        <v>20</v>
      </c>
      <c r="Q20" s="13">
        <f t="shared" si="5"/>
        <v>138</v>
      </c>
    </row>
    <row r="21" spans="1:17" ht="18" customHeight="1" x14ac:dyDescent="0.25">
      <c r="A21" s="14">
        <v>14</v>
      </c>
      <c r="B21" s="15">
        <v>47</v>
      </c>
      <c r="C21" s="15">
        <v>0</v>
      </c>
      <c r="D21" s="16">
        <f t="shared" si="0"/>
        <v>47</v>
      </c>
      <c r="E21" s="15">
        <v>47</v>
      </c>
      <c r="F21" s="15">
        <v>0</v>
      </c>
      <c r="G21" s="16">
        <f t="shared" si="1"/>
        <v>47</v>
      </c>
      <c r="H21" s="7">
        <v>0</v>
      </c>
      <c r="I21" s="112"/>
      <c r="J21" s="17">
        <v>12</v>
      </c>
      <c r="K21" s="18">
        <v>8</v>
      </c>
      <c r="L21" s="19">
        <v>6</v>
      </c>
      <c r="M21" s="112"/>
      <c r="N21" s="11">
        <f t="shared" si="2"/>
        <v>94</v>
      </c>
      <c r="O21" s="6">
        <f t="shared" si="3"/>
        <v>0</v>
      </c>
      <c r="P21" s="12">
        <f t="shared" si="4"/>
        <v>20</v>
      </c>
      <c r="Q21" s="13">
        <f t="shared" si="5"/>
        <v>114</v>
      </c>
    </row>
    <row r="22" spans="1:17" ht="18" customHeight="1" x14ac:dyDescent="0.25">
      <c r="A22" s="14">
        <v>15</v>
      </c>
      <c r="B22" s="15">
        <v>53</v>
      </c>
      <c r="C22" s="15">
        <v>0</v>
      </c>
      <c r="D22" s="16">
        <f t="shared" si="0"/>
        <v>53</v>
      </c>
      <c r="E22" s="15">
        <v>51</v>
      </c>
      <c r="F22" s="15">
        <v>0</v>
      </c>
      <c r="G22" s="16">
        <f t="shared" si="1"/>
        <v>51</v>
      </c>
      <c r="H22" s="7">
        <v>0</v>
      </c>
      <c r="I22" s="112"/>
      <c r="J22" s="17">
        <v>15</v>
      </c>
      <c r="K22" s="18">
        <v>8</v>
      </c>
      <c r="L22" s="19">
        <v>18</v>
      </c>
      <c r="M22" s="112"/>
      <c r="N22" s="11">
        <f t="shared" si="2"/>
        <v>104</v>
      </c>
      <c r="O22" s="6">
        <f t="shared" si="3"/>
        <v>0</v>
      </c>
      <c r="P22" s="12">
        <f t="shared" si="4"/>
        <v>23</v>
      </c>
      <c r="Q22" s="13">
        <f t="shared" si="5"/>
        <v>127</v>
      </c>
    </row>
    <row r="23" spans="1:17" ht="18" customHeight="1" x14ac:dyDescent="0.25">
      <c r="A23" s="14">
        <v>16</v>
      </c>
      <c r="B23" s="15">
        <v>55</v>
      </c>
      <c r="C23" s="15">
        <v>0</v>
      </c>
      <c r="D23" s="16">
        <f t="shared" si="0"/>
        <v>55</v>
      </c>
      <c r="E23" s="15">
        <v>58</v>
      </c>
      <c r="F23" s="15">
        <v>0</v>
      </c>
      <c r="G23" s="16">
        <f t="shared" si="1"/>
        <v>58</v>
      </c>
      <c r="H23" s="7">
        <v>0</v>
      </c>
      <c r="I23" s="112"/>
      <c r="J23" s="17">
        <v>15</v>
      </c>
      <c r="K23" s="18">
        <v>5</v>
      </c>
      <c r="L23" s="19">
        <v>6</v>
      </c>
      <c r="M23" s="112"/>
      <c r="N23" s="11">
        <f t="shared" si="2"/>
        <v>113</v>
      </c>
      <c r="O23" s="6">
        <f t="shared" si="3"/>
        <v>0</v>
      </c>
      <c r="P23" s="12">
        <f t="shared" si="4"/>
        <v>20</v>
      </c>
      <c r="Q23" s="13">
        <f t="shared" si="5"/>
        <v>133</v>
      </c>
    </row>
    <row r="24" spans="1:17" ht="18" customHeight="1" x14ac:dyDescent="0.25">
      <c r="A24" s="14">
        <v>17</v>
      </c>
      <c r="B24" s="15">
        <v>30</v>
      </c>
      <c r="C24" s="15">
        <v>30</v>
      </c>
      <c r="D24" s="16">
        <f t="shared" si="0"/>
        <v>60</v>
      </c>
      <c r="E24" s="15">
        <v>31</v>
      </c>
      <c r="F24" s="15">
        <v>28</v>
      </c>
      <c r="G24" s="16">
        <f t="shared" si="1"/>
        <v>59</v>
      </c>
      <c r="H24" s="7">
        <v>0</v>
      </c>
      <c r="I24" s="112"/>
      <c r="J24" s="17">
        <v>14</v>
      </c>
      <c r="K24" s="18">
        <v>8</v>
      </c>
      <c r="L24" s="19">
        <v>14</v>
      </c>
      <c r="M24" s="112"/>
      <c r="N24" s="11">
        <f t="shared" si="2"/>
        <v>119</v>
      </c>
      <c r="O24" s="6">
        <f t="shared" si="3"/>
        <v>0</v>
      </c>
      <c r="P24" s="12">
        <f t="shared" si="4"/>
        <v>22</v>
      </c>
      <c r="Q24" s="13">
        <f t="shared" si="5"/>
        <v>141</v>
      </c>
    </row>
    <row r="25" spans="1:17" ht="18" customHeight="1" x14ac:dyDescent="0.25">
      <c r="A25" s="14">
        <v>18</v>
      </c>
      <c r="B25" s="15">
        <v>1</v>
      </c>
      <c r="C25" s="15">
        <v>50</v>
      </c>
      <c r="D25" s="16">
        <f t="shared" si="0"/>
        <v>51</v>
      </c>
      <c r="E25" s="15">
        <v>1</v>
      </c>
      <c r="F25" s="15">
        <v>50</v>
      </c>
      <c r="G25" s="16">
        <f t="shared" si="1"/>
        <v>51</v>
      </c>
      <c r="H25" s="7">
        <v>0</v>
      </c>
      <c r="I25" s="112"/>
      <c r="J25" s="17">
        <v>16</v>
      </c>
      <c r="K25" s="18">
        <v>4</v>
      </c>
      <c r="L25" s="19">
        <v>15</v>
      </c>
      <c r="M25" s="112"/>
      <c r="N25" s="11">
        <f t="shared" si="2"/>
        <v>102</v>
      </c>
      <c r="O25" s="6">
        <f t="shared" si="3"/>
        <v>0</v>
      </c>
      <c r="P25" s="12">
        <f t="shared" si="4"/>
        <v>20</v>
      </c>
      <c r="Q25" s="13">
        <f t="shared" si="5"/>
        <v>122</v>
      </c>
    </row>
    <row r="26" spans="1:17" ht="18" customHeight="1" x14ac:dyDescent="0.25">
      <c r="A26" s="14">
        <v>19</v>
      </c>
      <c r="B26" s="15">
        <v>0</v>
      </c>
      <c r="C26" s="15">
        <v>51</v>
      </c>
      <c r="D26" s="16">
        <f t="shared" si="0"/>
        <v>51</v>
      </c>
      <c r="E26" s="15">
        <v>0</v>
      </c>
      <c r="F26" s="15">
        <v>55</v>
      </c>
      <c r="G26" s="16">
        <f t="shared" si="1"/>
        <v>55</v>
      </c>
      <c r="H26" s="7">
        <v>0</v>
      </c>
      <c r="I26" s="112"/>
      <c r="J26" s="17">
        <v>8</v>
      </c>
      <c r="K26" s="18">
        <v>1</v>
      </c>
      <c r="L26" s="19">
        <v>1</v>
      </c>
      <c r="M26" s="112"/>
      <c r="N26" s="11">
        <f t="shared" si="2"/>
        <v>106</v>
      </c>
      <c r="O26" s="6">
        <f t="shared" si="3"/>
        <v>0</v>
      </c>
      <c r="P26" s="12">
        <f t="shared" si="4"/>
        <v>9</v>
      </c>
      <c r="Q26" s="13">
        <f t="shared" si="5"/>
        <v>115</v>
      </c>
    </row>
    <row r="27" spans="1:17" ht="18" customHeight="1" x14ac:dyDescent="0.25">
      <c r="A27" s="14">
        <v>20</v>
      </c>
      <c r="B27" s="15">
        <v>0</v>
      </c>
      <c r="C27" s="15">
        <v>58</v>
      </c>
      <c r="D27" s="16">
        <f t="shared" si="0"/>
        <v>58</v>
      </c>
      <c r="E27" s="15">
        <v>0</v>
      </c>
      <c r="F27" s="15">
        <v>62</v>
      </c>
      <c r="G27" s="16">
        <f t="shared" si="1"/>
        <v>62</v>
      </c>
      <c r="H27" s="7">
        <v>0</v>
      </c>
      <c r="I27" s="112"/>
      <c r="J27" s="17">
        <v>14</v>
      </c>
      <c r="K27" s="18">
        <v>3</v>
      </c>
      <c r="L27" s="19">
        <v>19</v>
      </c>
      <c r="M27" s="112"/>
      <c r="N27" s="11">
        <f t="shared" si="2"/>
        <v>120</v>
      </c>
      <c r="O27" s="6">
        <f t="shared" si="3"/>
        <v>0</v>
      </c>
      <c r="P27" s="12">
        <f t="shared" si="4"/>
        <v>17</v>
      </c>
      <c r="Q27" s="13">
        <f t="shared" si="5"/>
        <v>137</v>
      </c>
    </row>
    <row r="28" spans="1:17" ht="18" customHeight="1" x14ac:dyDescent="0.25">
      <c r="A28" s="14">
        <v>21</v>
      </c>
      <c r="B28" s="20">
        <v>0</v>
      </c>
      <c r="C28" s="20">
        <v>44</v>
      </c>
      <c r="D28" s="16">
        <f t="shared" si="0"/>
        <v>44</v>
      </c>
      <c r="E28" s="20">
        <v>0</v>
      </c>
      <c r="F28" s="20">
        <v>39</v>
      </c>
      <c r="G28" s="16">
        <f t="shared" si="1"/>
        <v>39</v>
      </c>
      <c r="H28" s="7">
        <v>0</v>
      </c>
      <c r="I28" s="112"/>
      <c r="J28" s="21">
        <v>16</v>
      </c>
      <c r="K28" s="22">
        <v>7</v>
      </c>
      <c r="L28" s="23">
        <v>24</v>
      </c>
      <c r="M28" s="112"/>
      <c r="N28" s="11">
        <f t="shared" si="2"/>
        <v>83</v>
      </c>
      <c r="O28" s="6">
        <f t="shared" si="3"/>
        <v>0</v>
      </c>
      <c r="P28" s="12">
        <f t="shared" si="4"/>
        <v>23</v>
      </c>
      <c r="Q28" s="13">
        <f t="shared" si="5"/>
        <v>106</v>
      </c>
    </row>
    <row r="29" spans="1:17" ht="18" customHeight="1" x14ac:dyDescent="0.25">
      <c r="A29" s="14">
        <v>22</v>
      </c>
      <c r="B29" s="20">
        <v>0</v>
      </c>
      <c r="C29" s="20">
        <v>43</v>
      </c>
      <c r="D29" s="16">
        <f t="shared" si="0"/>
        <v>43</v>
      </c>
      <c r="E29" s="20">
        <v>0</v>
      </c>
      <c r="F29" s="20">
        <v>47</v>
      </c>
      <c r="G29" s="16">
        <f t="shared" si="1"/>
        <v>47</v>
      </c>
      <c r="H29" s="7">
        <v>0</v>
      </c>
      <c r="I29" s="112"/>
      <c r="J29" s="21">
        <v>10</v>
      </c>
      <c r="K29" s="22">
        <v>11</v>
      </c>
      <c r="L29" s="23">
        <v>7</v>
      </c>
      <c r="M29" s="112"/>
      <c r="N29" s="11">
        <f t="shared" si="2"/>
        <v>90</v>
      </c>
      <c r="O29" s="6">
        <f t="shared" si="3"/>
        <v>0</v>
      </c>
      <c r="P29" s="12">
        <f t="shared" si="4"/>
        <v>21</v>
      </c>
      <c r="Q29" s="13">
        <f t="shared" si="5"/>
        <v>111</v>
      </c>
    </row>
    <row r="30" spans="1:17" ht="18" customHeight="1" x14ac:dyDescent="0.25">
      <c r="A30" s="14">
        <v>23</v>
      </c>
      <c r="B30" s="20">
        <v>0</v>
      </c>
      <c r="C30" s="20">
        <v>56</v>
      </c>
      <c r="D30" s="16">
        <f t="shared" si="0"/>
        <v>56</v>
      </c>
      <c r="E30" s="20">
        <v>1</v>
      </c>
      <c r="F30" s="20">
        <v>52</v>
      </c>
      <c r="G30" s="16">
        <f t="shared" si="1"/>
        <v>53</v>
      </c>
      <c r="H30" s="7">
        <v>0</v>
      </c>
      <c r="I30" s="112"/>
      <c r="J30" s="21">
        <v>13</v>
      </c>
      <c r="K30" s="22">
        <v>15</v>
      </c>
      <c r="L30" s="23">
        <v>6</v>
      </c>
      <c r="M30" s="112"/>
      <c r="N30" s="11">
        <f t="shared" si="2"/>
        <v>109</v>
      </c>
      <c r="O30" s="6">
        <f t="shared" si="3"/>
        <v>0</v>
      </c>
      <c r="P30" s="12">
        <f t="shared" si="4"/>
        <v>28</v>
      </c>
      <c r="Q30" s="13">
        <f t="shared" si="5"/>
        <v>137</v>
      </c>
    </row>
    <row r="31" spans="1:17" ht="18" customHeight="1" x14ac:dyDescent="0.25">
      <c r="A31" s="14">
        <v>24</v>
      </c>
      <c r="B31" s="20">
        <v>18</v>
      </c>
      <c r="C31" s="20">
        <v>45</v>
      </c>
      <c r="D31" s="16">
        <f t="shared" si="0"/>
        <v>63</v>
      </c>
      <c r="E31" s="20">
        <v>13</v>
      </c>
      <c r="F31" s="20">
        <v>43</v>
      </c>
      <c r="G31" s="16">
        <f t="shared" si="1"/>
        <v>56</v>
      </c>
      <c r="H31" s="7">
        <v>0</v>
      </c>
      <c r="I31" s="112"/>
      <c r="J31" s="21">
        <v>10</v>
      </c>
      <c r="K31" s="22">
        <v>8</v>
      </c>
      <c r="L31" s="23">
        <v>23</v>
      </c>
      <c r="M31" s="112"/>
      <c r="N31" s="11">
        <f t="shared" si="2"/>
        <v>119</v>
      </c>
      <c r="O31" s="6">
        <f t="shared" si="3"/>
        <v>0</v>
      </c>
      <c r="P31" s="12">
        <f t="shared" si="4"/>
        <v>18</v>
      </c>
      <c r="Q31" s="13">
        <f t="shared" si="5"/>
        <v>137</v>
      </c>
    </row>
    <row r="32" spans="1:17" ht="18" customHeight="1" x14ac:dyDescent="0.25">
      <c r="A32" s="14">
        <v>25</v>
      </c>
      <c r="B32" s="20">
        <v>0</v>
      </c>
      <c r="C32" s="20">
        <v>48</v>
      </c>
      <c r="D32" s="16">
        <f t="shared" si="0"/>
        <v>48</v>
      </c>
      <c r="E32" s="20">
        <v>2</v>
      </c>
      <c r="F32" s="20">
        <v>50</v>
      </c>
      <c r="G32" s="16">
        <f t="shared" si="1"/>
        <v>52</v>
      </c>
      <c r="H32" s="7">
        <v>0</v>
      </c>
      <c r="I32" s="112"/>
      <c r="J32" s="21">
        <v>13</v>
      </c>
      <c r="K32" s="22">
        <v>13</v>
      </c>
      <c r="L32" s="23">
        <v>0</v>
      </c>
      <c r="M32" s="112"/>
      <c r="N32" s="11">
        <f t="shared" si="2"/>
        <v>100</v>
      </c>
      <c r="O32" s="6">
        <f t="shared" si="3"/>
        <v>0</v>
      </c>
      <c r="P32" s="12">
        <f t="shared" si="4"/>
        <v>26</v>
      </c>
      <c r="Q32" s="13">
        <f t="shared" si="5"/>
        <v>126</v>
      </c>
    </row>
    <row r="33" spans="1:17" ht="18" customHeight="1" x14ac:dyDescent="0.25">
      <c r="A33" s="14">
        <v>26</v>
      </c>
      <c r="B33" s="20">
        <v>35</v>
      </c>
      <c r="C33" s="20">
        <v>16</v>
      </c>
      <c r="D33" s="16">
        <f t="shared" si="0"/>
        <v>51</v>
      </c>
      <c r="E33" s="20">
        <v>36</v>
      </c>
      <c r="F33" s="20">
        <v>16</v>
      </c>
      <c r="G33" s="16">
        <f t="shared" si="1"/>
        <v>52</v>
      </c>
      <c r="H33" s="7">
        <v>0</v>
      </c>
      <c r="I33" s="112"/>
      <c r="J33" s="21">
        <v>3</v>
      </c>
      <c r="K33" s="22">
        <v>2</v>
      </c>
      <c r="L33" s="23">
        <v>1</v>
      </c>
      <c r="M33" s="112"/>
      <c r="N33" s="11">
        <f t="shared" si="2"/>
        <v>103</v>
      </c>
      <c r="O33" s="6">
        <f t="shared" si="3"/>
        <v>0</v>
      </c>
      <c r="P33" s="12">
        <f t="shared" si="4"/>
        <v>5</v>
      </c>
      <c r="Q33" s="13">
        <f t="shared" si="5"/>
        <v>108</v>
      </c>
    </row>
    <row r="34" spans="1:17" ht="18" customHeight="1" x14ac:dyDescent="0.25">
      <c r="A34" s="14">
        <v>27</v>
      </c>
      <c r="B34" s="20">
        <v>61</v>
      </c>
      <c r="C34" s="20">
        <v>1</v>
      </c>
      <c r="D34" s="16">
        <f t="shared" si="0"/>
        <v>62</v>
      </c>
      <c r="E34" s="20">
        <v>60</v>
      </c>
      <c r="F34" s="20">
        <v>1</v>
      </c>
      <c r="G34" s="16">
        <f t="shared" si="1"/>
        <v>61</v>
      </c>
      <c r="H34" s="7">
        <v>0</v>
      </c>
      <c r="I34" s="112"/>
      <c r="J34" s="21">
        <v>0</v>
      </c>
      <c r="K34" s="22">
        <v>3</v>
      </c>
      <c r="L34" s="23">
        <v>0</v>
      </c>
      <c r="M34" s="112"/>
      <c r="N34" s="11">
        <f t="shared" si="2"/>
        <v>123</v>
      </c>
      <c r="O34" s="6">
        <f t="shared" si="3"/>
        <v>0</v>
      </c>
      <c r="P34" s="12">
        <f t="shared" si="4"/>
        <v>3</v>
      </c>
      <c r="Q34" s="13">
        <f t="shared" si="5"/>
        <v>126</v>
      </c>
    </row>
    <row r="35" spans="1:17" ht="18" customHeight="1" x14ac:dyDescent="0.25">
      <c r="A35" s="14">
        <v>28</v>
      </c>
      <c r="B35" s="20">
        <v>52</v>
      </c>
      <c r="C35" s="20">
        <v>0</v>
      </c>
      <c r="D35" s="16">
        <f t="shared" si="0"/>
        <v>52</v>
      </c>
      <c r="E35" s="20">
        <v>50</v>
      </c>
      <c r="F35" s="20">
        <v>0</v>
      </c>
      <c r="G35" s="16">
        <f t="shared" si="1"/>
        <v>50</v>
      </c>
      <c r="H35" s="7">
        <v>0</v>
      </c>
      <c r="I35" s="112"/>
      <c r="J35" s="21">
        <v>10</v>
      </c>
      <c r="K35" s="22">
        <v>10</v>
      </c>
      <c r="L35" s="23">
        <v>9</v>
      </c>
      <c r="M35" s="112"/>
      <c r="N35" s="11">
        <f t="shared" si="2"/>
        <v>102</v>
      </c>
      <c r="O35" s="6">
        <f t="shared" si="3"/>
        <v>0</v>
      </c>
      <c r="P35" s="12">
        <f t="shared" si="4"/>
        <v>20</v>
      </c>
      <c r="Q35" s="13">
        <f t="shared" si="5"/>
        <v>122</v>
      </c>
    </row>
    <row r="36" spans="1:17" ht="18" customHeight="1" x14ac:dyDescent="0.25">
      <c r="A36" s="14">
        <v>29</v>
      </c>
      <c r="B36" s="20"/>
      <c r="C36" s="20"/>
      <c r="D36" s="16">
        <f t="shared" si="0"/>
        <v>0</v>
      </c>
      <c r="E36" s="20"/>
      <c r="F36" s="20"/>
      <c r="G36" s="16">
        <f t="shared" si="1"/>
        <v>0</v>
      </c>
      <c r="H36" s="7"/>
      <c r="I36" s="112"/>
      <c r="J36" s="21"/>
      <c r="K36" s="22"/>
      <c r="L36" s="23"/>
      <c r="M36" s="112"/>
      <c r="N36" s="11">
        <f t="shared" si="2"/>
        <v>0</v>
      </c>
      <c r="O36" s="6">
        <f t="shared" si="3"/>
        <v>0</v>
      </c>
      <c r="P36" s="12">
        <f t="shared" si="4"/>
        <v>0</v>
      </c>
      <c r="Q36" s="13">
        <f t="shared" si="5"/>
        <v>0</v>
      </c>
    </row>
    <row r="37" spans="1:17" ht="18" customHeight="1" x14ac:dyDescent="0.25">
      <c r="A37" s="14">
        <v>30</v>
      </c>
      <c r="B37" s="20"/>
      <c r="C37" s="20"/>
      <c r="D37" s="16">
        <f t="shared" si="0"/>
        <v>0</v>
      </c>
      <c r="E37" s="20"/>
      <c r="F37" s="20"/>
      <c r="G37" s="16">
        <f t="shared" si="1"/>
        <v>0</v>
      </c>
      <c r="H37" s="7"/>
      <c r="I37" s="112"/>
      <c r="J37" s="21"/>
      <c r="K37" s="22"/>
      <c r="L37" s="23"/>
      <c r="M37" s="112"/>
      <c r="N37" s="11">
        <f t="shared" si="2"/>
        <v>0</v>
      </c>
      <c r="O37" s="6">
        <f t="shared" si="3"/>
        <v>0</v>
      </c>
      <c r="P37" s="12">
        <f t="shared" si="4"/>
        <v>0</v>
      </c>
      <c r="Q37" s="13">
        <f t="shared" si="5"/>
        <v>0</v>
      </c>
    </row>
    <row r="38" spans="1:17" ht="18" customHeight="1" x14ac:dyDescent="0.25">
      <c r="A38" s="14">
        <v>31</v>
      </c>
      <c r="B38" s="20"/>
      <c r="C38" s="20"/>
      <c r="D38" s="16">
        <f t="shared" si="0"/>
        <v>0</v>
      </c>
      <c r="E38" s="20"/>
      <c r="F38" s="20"/>
      <c r="G38" s="16">
        <f t="shared" si="1"/>
        <v>0</v>
      </c>
      <c r="H38" s="7"/>
      <c r="I38" s="112"/>
      <c r="J38" s="24"/>
      <c r="K38" s="25"/>
      <c r="L38" s="26"/>
      <c r="M38" s="112"/>
      <c r="N38" s="11">
        <f t="shared" si="2"/>
        <v>0</v>
      </c>
      <c r="O38" s="6">
        <f t="shared" si="3"/>
        <v>0</v>
      </c>
      <c r="P38" s="12">
        <f t="shared" si="4"/>
        <v>0</v>
      </c>
      <c r="Q38" s="13">
        <f t="shared" si="5"/>
        <v>0</v>
      </c>
    </row>
    <row r="39" spans="1:17" ht="18" customHeight="1" thickBot="1" x14ac:dyDescent="0.3">
      <c r="A39" s="27" t="s">
        <v>16</v>
      </c>
      <c r="B39" s="28">
        <f t="shared" ref="B39:H39" si="6">SUM(B8:B38)</f>
        <v>761</v>
      </c>
      <c r="C39" s="28">
        <f t="shared" si="6"/>
        <v>707</v>
      </c>
      <c r="D39" s="28">
        <f t="shared" si="6"/>
        <v>1468</v>
      </c>
      <c r="E39" s="28">
        <f t="shared" si="6"/>
        <v>750</v>
      </c>
      <c r="F39" s="28">
        <f>SUM(F8:F38)</f>
        <v>723</v>
      </c>
      <c r="G39" s="28">
        <f t="shared" si="6"/>
        <v>1473</v>
      </c>
      <c r="H39" s="28">
        <f t="shared" si="6"/>
        <v>0</v>
      </c>
      <c r="I39" s="112"/>
      <c r="J39" s="29">
        <f>SUM(J8:J38)</f>
        <v>249</v>
      </c>
      <c r="K39" s="29">
        <f t="shared" ref="K39" si="7">SUM(K8:K38)</f>
        <v>150</v>
      </c>
      <c r="L39" s="29">
        <f>SUM(L8:L38)</f>
        <v>232</v>
      </c>
      <c r="M39" s="112"/>
      <c r="N39" s="30">
        <f>SUM(N8:N38)</f>
        <v>2941</v>
      </c>
      <c r="O39" s="28">
        <f>SUM(O8:O38)</f>
        <v>0</v>
      </c>
      <c r="P39" s="31">
        <f>SUM(P8:P38)</f>
        <v>399</v>
      </c>
      <c r="Q39" s="32">
        <f>SUM(Q8:Q38)</f>
        <v>3340</v>
      </c>
    </row>
    <row r="40" spans="1:17" ht="18" customHeight="1" x14ac:dyDescent="0.25">
      <c r="A40" s="33"/>
      <c r="D40" s="34"/>
      <c r="M40" s="33"/>
    </row>
    <row r="41" spans="1:17" ht="18" customHeight="1" x14ac:dyDescent="0.25">
      <c r="A41" s="33"/>
    </row>
    <row r="42" spans="1:17" ht="18" customHeight="1" x14ac:dyDescent="0.25">
      <c r="A42" s="33"/>
    </row>
  </sheetData>
  <mergeCells count="19">
    <mergeCell ref="A1:Q1"/>
    <mergeCell ref="A2:Q2"/>
    <mergeCell ref="A3:Q3"/>
    <mergeCell ref="A4:A7"/>
    <mergeCell ref="B4:H5"/>
    <mergeCell ref="J4:L5"/>
    <mergeCell ref="N4:Q4"/>
    <mergeCell ref="I5:I39"/>
    <mergeCell ref="M5:M39"/>
    <mergeCell ref="N5:N7"/>
    <mergeCell ref="O5:O7"/>
    <mergeCell ref="P5:P7"/>
    <mergeCell ref="Q5:Q7"/>
    <mergeCell ref="B6:D6"/>
    <mergeCell ref="E6:G6"/>
    <mergeCell ref="H6:H7"/>
    <mergeCell ref="J6:J7"/>
    <mergeCell ref="K6:K7"/>
    <mergeCell ref="L6:L7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2"/>
  <sheetViews>
    <sheetView workbookViewId="0">
      <selection sqref="A1:XFD1048576"/>
    </sheetView>
  </sheetViews>
  <sheetFormatPr defaultRowHeight="15" x14ac:dyDescent="0.25"/>
  <cols>
    <col min="1" max="1" width="3.140625" customWidth="1"/>
    <col min="2" max="7" width="6.7109375" customWidth="1"/>
    <col min="8" max="8" width="5.7109375" customWidth="1"/>
    <col min="9" max="9" width="1.7109375" customWidth="1"/>
    <col min="10" max="12" width="5.7109375" customWidth="1"/>
    <col min="13" max="13" width="1.7109375" customWidth="1"/>
    <col min="14" max="14" width="7.28515625" customWidth="1"/>
    <col min="15" max="16" width="6.7109375" customWidth="1"/>
    <col min="17" max="17" width="7.28515625" customWidth="1"/>
    <col min="18" max="18" width="3.7109375" customWidth="1"/>
    <col min="19" max="19" width="7" customWidth="1"/>
  </cols>
  <sheetData>
    <row r="1" spans="1:17" ht="38.25" customHeight="1" thickBot="1" x14ac:dyDescent="0.3">
      <c r="A1" s="85" t="s">
        <v>0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7"/>
    </row>
    <row r="2" spans="1:17" ht="17.25" customHeight="1" thickBot="1" x14ac:dyDescent="0.3">
      <c r="A2" s="88" t="s">
        <v>18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90"/>
    </row>
    <row r="3" spans="1:17" ht="6" customHeight="1" thickBot="1" x14ac:dyDescent="0.3">
      <c r="A3" s="91"/>
      <c r="B3" s="91"/>
      <c r="C3" s="91"/>
      <c r="D3" s="91"/>
      <c r="E3" s="91"/>
      <c r="F3" s="91"/>
      <c r="G3" s="91"/>
      <c r="H3" s="91"/>
      <c r="I3" s="92"/>
      <c r="J3" s="92"/>
      <c r="K3" s="92"/>
      <c r="L3" s="92"/>
      <c r="M3" s="92"/>
      <c r="N3" s="91"/>
      <c r="O3" s="91"/>
      <c r="P3" s="91"/>
      <c r="Q3" s="91"/>
    </row>
    <row r="4" spans="1:17" ht="18" customHeight="1" thickBot="1" x14ac:dyDescent="0.3">
      <c r="A4" s="93" t="s">
        <v>2</v>
      </c>
      <c r="B4" s="96" t="s">
        <v>3</v>
      </c>
      <c r="C4" s="97"/>
      <c r="D4" s="97"/>
      <c r="E4" s="97"/>
      <c r="F4" s="97"/>
      <c r="G4" s="97"/>
      <c r="H4" s="98"/>
      <c r="I4" s="1"/>
      <c r="J4" s="102" t="s">
        <v>4</v>
      </c>
      <c r="K4" s="103"/>
      <c r="L4" s="104"/>
      <c r="M4" s="1"/>
      <c r="N4" s="108" t="s">
        <v>5</v>
      </c>
      <c r="O4" s="109"/>
      <c r="P4" s="109"/>
      <c r="Q4" s="110"/>
    </row>
    <row r="5" spans="1:17" ht="8.25" customHeight="1" thickBot="1" x14ac:dyDescent="0.3">
      <c r="A5" s="94"/>
      <c r="B5" s="99"/>
      <c r="C5" s="100"/>
      <c r="D5" s="100"/>
      <c r="E5" s="100"/>
      <c r="F5" s="100"/>
      <c r="G5" s="100"/>
      <c r="H5" s="101"/>
      <c r="I5" s="92"/>
      <c r="J5" s="105"/>
      <c r="K5" s="106"/>
      <c r="L5" s="107"/>
      <c r="M5" s="113"/>
      <c r="N5" s="114" t="s">
        <v>6</v>
      </c>
      <c r="O5" s="67" t="s">
        <v>7</v>
      </c>
      <c r="P5" s="70" t="s">
        <v>8</v>
      </c>
      <c r="Q5" s="73" t="s">
        <v>5</v>
      </c>
    </row>
    <row r="6" spans="1:17" ht="24" customHeight="1" x14ac:dyDescent="0.25">
      <c r="A6" s="94"/>
      <c r="B6" s="76" t="s">
        <v>9</v>
      </c>
      <c r="C6" s="76"/>
      <c r="D6" s="77"/>
      <c r="E6" s="78" t="s">
        <v>10</v>
      </c>
      <c r="F6" s="76"/>
      <c r="G6" s="77"/>
      <c r="H6" s="68" t="s">
        <v>7</v>
      </c>
      <c r="I6" s="111"/>
      <c r="J6" s="79" t="s">
        <v>11</v>
      </c>
      <c r="K6" s="81" t="s">
        <v>12</v>
      </c>
      <c r="L6" s="83" t="s">
        <v>13</v>
      </c>
      <c r="M6" s="112"/>
      <c r="N6" s="115"/>
      <c r="O6" s="68"/>
      <c r="P6" s="71"/>
      <c r="Q6" s="74"/>
    </row>
    <row r="7" spans="1:17" ht="37.5" customHeight="1" thickBot="1" x14ac:dyDescent="0.3">
      <c r="A7" s="95"/>
      <c r="B7" s="2" t="s">
        <v>14</v>
      </c>
      <c r="C7" s="3" t="s">
        <v>15</v>
      </c>
      <c r="D7" s="3" t="s">
        <v>16</v>
      </c>
      <c r="E7" s="3" t="s">
        <v>14</v>
      </c>
      <c r="F7" s="3" t="s">
        <v>15</v>
      </c>
      <c r="G7" s="3" t="s">
        <v>16</v>
      </c>
      <c r="H7" s="69"/>
      <c r="I7" s="111"/>
      <c r="J7" s="80"/>
      <c r="K7" s="82"/>
      <c r="L7" s="84"/>
      <c r="M7" s="112"/>
      <c r="N7" s="116"/>
      <c r="O7" s="69"/>
      <c r="P7" s="72"/>
      <c r="Q7" s="75"/>
    </row>
    <row r="8" spans="1:17" ht="18" customHeight="1" x14ac:dyDescent="0.25">
      <c r="A8" s="4">
        <v>1</v>
      </c>
      <c r="B8" s="5">
        <v>53</v>
      </c>
      <c r="C8" s="5">
        <v>0</v>
      </c>
      <c r="D8" s="6">
        <f>B8+C8</f>
        <v>53</v>
      </c>
      <c r="E8" s="5">
        <v>55</v>
      </c>
      <c r="F8" s="5">
        <v>0</v>
      </c>
      <c r="G8" s="6">
        <f>E8+F8</f>
        <v>55</v>
      </c>
      <c r="H8" s="7">
        <v>0</v>
      </c>
      <c r="I8" s="112"/>
      <c r="J8" s="8">
        <v>12</v>
      </c>
      <c r="K8" s="9">
        <v>7</v>
      </c>
      <c r="L8" s="10">
        <v>18</v>
      </c>
      <c r="M8" s="112"/>
      <c r="N8" s="11">
        <f>D8+G8</f>
        <v>108</v>
      </c>
      <c r="O8" s="6">
        <f>H8</f>
        <v>0</v>
      </c>
      <c r="P8" s="12">
        <f>J8+K8</f>
        <v>19</v>
      </c>
      <c r="Q8" s="13">
        <f>N8+O8+P8</f>
        <v>127</v>
      </c>
    </row>
    <row r="9" spans="1:17" ht="18" customHeight="1" x14ac:dyDescent="0.25">
      <c r="A9" s="14">
        <v>2</v>
      </c>
      <c r="B9" s="15">
        <v>27</v>
      </c>
      <c r="C9" s="15">
        <v>27</v>
      </c>
      <c r="D9" s="16">
        <f t="shared" ref="D9:D38" si="0">B9+C9</f>
        <v>54</v>
      </c>
      <c r="E9" s="15">
        <v>24</v>
      </c>
      <c r="F9" s="15">
        <v>29</v>
      </c>
      <c r="G9" s="16">
        <f t="shared" ref="G9:G38" si="1">E9+F9</f>
        <v>53</v>
      </c>
      <c r="H9" s="7">
        <v>0</v>
      </c>
      <c r="I9" s="112"/>
      <c r="J9" s="17">
        <v>8</v>
      </c>
      <c r="K9" s="18">
        <v>7</v>
      </c>
      <c r="L9" s="19">
        <v>12</v>
      </c>
      <c r="M9" s="112"/>
      <c r="N9" s="11">
        <f t="shared" ref="N9:N38" si="2">D9+G9</f>
        <v>107</v>
      </c>
      <c r="O9" s="6">
        <f t="shared" ref="O9:O38" si="3">H9</f>
        <v>0</v>
      </c>
      <c r="P9" s="12">
        <f t="shared" ref="P9:P38" si="4">J9+K9</f>
        <v>15</v>
      </c>
      <c r="Q9" s="13">
        <f t="shared" ref="Q9:Q38" si="5">N9+O9+P9</f>
        <v>122</v>
      </c>
    </row>
    <row r="10" spans="1:17" ht="18" customHeight="1" x14ac:dyDescent="0.25">
      <c r="A10" s="14">
        <v>3</v>
      </c>
      <c r="B10" s="15">
        <v>3</v>
      </c>
      <c r="C10" s="15">
        <v>51</v>
      </c>
      <c r="D10" s="16">
        <f t="shared" si="0"/>
        <v>54</v>
      </c>
      <c r="E10" s="15">
        <v>7</v>
      </c>
      <c r="F10" s="15">
        <v>49</v>
      </c>
      <c r="G10" s="16">
        <f t="shared" si="1"/>
        <v>56</v>
      </c>
      <c r="H10" s="7">
        <v>0</v>
      </c>
      <c r="I10" s="112"/>
      <c r="J10" s="17">
        <v>4</v>
      </c>
      <c r="K10" s="18">
        <v>4</v>
      </c>
      <c r="L10" s="19">
        <v>15</v>
      </c>
      <c r="M10" s="112"/>
      <c r="N10" s="11">
        <f t="shared" si="2"/>
        <v>110</v>
      </c>
      <c r="O10" s="6">
        <f t="shared" si="3"/>
        <v>0</v>
      </c>
      <c r="P10" s="12">
        <f t="shared" si="4"/>
        <v>8</v>
      </c>
      <c r="Q10" s="13">
        <f t="shared" si="5"/>
        <v>118</v>
      </c>
    </row>
    <row r="11" spans="1:17" ht="18" customHeight="1" x14ac:dyDescent="0.25">
      <c r="A11" s="14">
        <v>4</v>
      </c>
      <c r="B11" s="15">
        <v>0</v>
      </c>
      <c r="C11" s="15">
        <v>51</v>
      </c>
      <c r="D11" s="16">
        <f t="shared" si="0"/>
        <v>51</v>
      </c>
      <c r="E11" s="15">
        <v>0</v>
      </c>
      <c r="F11" s="15">
        <v>55</v>
      </c>
      <c r="G11" s="16">
        <f t="shared" si="1"/>
        <v>55</v>
      </c>
      <c r="H11" s="7">
        <v>0</v>
      </c>
      <c r="I11" s="112"/>
      <c r="J11" s="17">
        <v>14</v>
      </c>
      <c r="K11" s="18">
        <v>3</v>
      </c>
      <c r="L11" s="19">
        <v>7</v>
      </c>
      <c r="M11" s="112"/>
      <c r="N11" s="11">
        <f t="shared" si="2"/>
        <v>106</v>
      </c>
      <c r="O11" s="6">
        <f t="shared" si="3"/>
        <v>0</v>
      </c>
      <c r="P11" s="12">
        <f t="shared" si="4"/>
        <v>17</v>
      </c>
      <c r="Q11" s="13">
        <f t="shared" si="5"/>
        <v>123</v>
      </c>
    </row>
    <row r="12" spans="1:17" ht="18" customHeight="1" x14ac:dyDescent="0.25">
      <c r="A12" s="14">
        <v>5</v>
      </c>
      <c r="B12" s="15">
        <v>35</v>
      </c>
      <c r="C12" s="15">
        <v>21</v>
      </c>
      <c r="D12" s="16">
        <f t="shared" si="0"/>
        <v>56</v>
      </c>
      <c r="E12" s="15">
        <v>36</v>
      </c>
      <c r="F12" s="15">
        <v>20</v>
      </c>
      <c r="G12" s="16">
        <f t="shared" si="1"/>
        <v>56</v>
      </c>
      <c r="H12" s="7">
        <v>0</v>
      </c>
      <c r="I12" s="112"/>
      <c r="J12" s="17">
        <v>0</v>
      </c>
      <c r="K12" s="18">
        <v>5</v>
      </c>
      <c r="L12" s="19">
        <v>0</v>
      </c>
      <c r="M12" s="112"/>
      <c r="N12" s="11">
        <f t="shared" si="2"/>
        <v>112</v>
      </c>
      <c r="O12" s="6">
        <f t="shared" si="3"/>
        <v>0</v>
      </c>
      <c r="P12" s="12">
        <f t="shared" si="4"/>
        <v>5</v>
      </c>
      <c r="Q12" s="13">
        <f t="shared" si="5"/>
        <v>117</v>
      </c>
    </row>
    <row r="13" spans="1:17" ht="18" customHeight="1" x14ac:dyDescent="0.25">
      <c r="A13" s="14">
        <v>6</v>
      </c>
      <c r="B13" s="15">
        <v>0</v>
      </c>
      <c r="C13" s="15">
        <v>58</v>
      </c>
      <c r="D13" s="16">
        <f t="shared" si="0"/>
        <v>58</v>
      </c>
      <c r="E13" s="15">
        <v>0</v>
      </c>
      <c r="F13" s="15">
        <v>56</v>
      </c>
      <c r="G13" s="16">
        <f t="shared" si="1"/>
        <v>56</v>
      </c>
      <c r="H13" s="7">
        <v>0</v>
      </c>
      <c r="I13" s="112"/>
      <c r="J13" s="17">
        <v>8</v>
      </c>
      <c r="K13" s="18">
        <v>8</v>
      </c>
      <c r="L13" s="19">
        <v>12</v>
      </c>
      <c r="M13" s="112"/>
      <c r="N13" s="11">
        <f t="shared" si="2"/>
        <v>114</v>
      </c>
      <c r="O13" s="6">
        <f t="shared" si="3"/>
        <v>0</v>
      </c>
      <c r="P13" s="12">
        <f t="shared" si="4"/>
        <v>16</v>
      </c>
      <c r="Q13" s="13">
        <f t="shared" si="5"/>
        <v>130</v>
      </c>
    </row>
    <row r="14" spans="1:17" ht="18" customHeight="1" x14ac:dyDescent="0.25">
      <c r="A14" s="14">
        <v>7</v>
      </c>
      <c r="B14" s="15">
        <v>0</v>
      </c>
      <c r="C14" s="15">
        <v>46</v>
      </c>
      <c r="D14" s="16">
        <f t="shared" si="0"/>
        <v>46</v>
      </c>
      <c r="E14" s="15">
        <v>1</v>
      </c>
      <c r="F14" s="15">
        <v>46</v>
      </c>
      <c r="G14" s="16">
        <f t="shared" si="1"/>
        <v>47</v>
      </c>
      <c r="H14" s="7">
        <v>0</v>
      </c>
      <c r="I14" s="112"/>
      <c r="J14" s="17">
        <v>5</v>
      </c>
      <c r="K14" s="18">
        <v>3</v>
      </c>
      <c r="L14" s="19">
        <v>11</v>
      </c>
      <c r="M14" s="112"/>
      <c r="N14" s="11">
        <f t="shared" si="2"/>
        <v>93</v>
      </c>
      <c r="O14" s="6">
        <f t="shared" si="3"/>
        <v>0</v>
      </c>
      <c r="P14" s="12">
        <f t="shared" si="4"/>
        <v>8</v>
      </c>
      <c r="Q14" s="13">
        <f t="shared" si="5"/>
        <v>101</v>
      </c>
    </row>
    <row r="15" spans="1:17" ht="18" customHeight="1" x14ac:dyDescent="0.25">
      <c r="A15" s="14">
        <v>8</v>
      </c>
      <c r="B15" s="15">
        <v>0</v>
      </c>
      <c r="C15" s="15">
        <v>52</v>
      </c>
      <c r="D15" s="16">
        <f t="shared" si="0"/>
        <v>52</v>
      </c>
      <c r="E15" s="15">
        <v>0</v>
      </c>
      <c r="F15" s="15">
        <v>52</v>
      </c>
      <c r="G15" s="16">
        <f t="shared" si="1"/>
        <v>52</v>
      </c>
      <c r="H15" s="7">
        <v>0</v>
      </c>
      <c r="I15" s="112"/>
      <c r="J15" s="17">
        <v>7</v>
      </c>
      <c r="K15" s="18">
        <v>4</v>
      </c>
      <c r="L15" s="19">
        <v>17</v>
      </c>
      <c r="M15" s="112"/>
      <c r="N15" s="11">
        <f t="shared" si="2"/>
        <v>104</v>
      </c>
      <c r="O15" s="6">
        <f t="shared" si="3"/>
        <v>0</v>
      </c>
      <c r="P15" s="12">
        <f t="shared" si="4"/>
        <v>11</v>
      </c>
      <c r="Q15" s="13">
        <f t="shared" si="5"/>
        <v>115</v>
      </c>
    </row>
    <row r="16" spans="1:17" ht="18" customHeight="1" x14ac:dyDescent="0.25">
      <c r="A16" s="14">
        <v>9</v>
      </c>
      <c r="B16" s="15">
        <v>0</v>
      </c>
      <c r="C16" s="15">
        <v>55</v>
      </c>
      <c r="D16" s="16">
        <f t="shared" si="0"/>
        <v>55</v>
      </c>
      <c r="E16" s="15">
        <v>0</v>
      </c>
      <c r="F16" s="15">
        <v>57</v>
      </c>
      <c r="G16" s="16">
        <f t="shared" si="1"/>
        <v>57</v>
      </c>
      <c r="H16" s="7">
        <v>0</v>
      </c>
      <c r="I16" s="112"/>
      <c r="J16" s="17">
        <v>16</v>
      </c>
      <c r="K16" s="18">
        <v>5</v>
      </c>
      <c r="L16" s="19">
        <v>26</v>
      </c>
      <c r="M16" s="112"/>
      <c r="N16" s="11">
        <f t="shared" si="2"/>
        <v>112</v>
      </c>
      <c r="O16" s="6">
        <f t="shared" si="3"/>
        <v>0</v>
      </c>
      <c r="P16" s="12">
        <f t="shared" si="4"/>
        <v>21</v>
      </c>
      <c r="Q16" s="13">
        <f t="shared" si="5"/>
        <v>133</v>
      </c>
    </row>
    <row r="17" spans="1:17" ht="18" customHeight="1" x14ac:dyDescent="0.25">
      <c r="A17" s="14">
        <v>10</v>
      </c>
      <c r="B17" s="15">
        <v>0</v>
      </c>
      <c r="C17" s="15">
        <v>62</v>
      </c>
      <c r="D17" s="16">
        <f t="shared" si="0"/>
        <v>62</v>
      </c>
      <c r="E17" s="15">
        <v>0</v>
      </c>
      <c r="F17" s="15">
        <v>62</v>
      </c>
      <c r="G17" s="16">
        <f t="shared" si="1"/>
        <v>62</v>
      </c>
      <c r="H17" s="7">
        <v>0</v>
      </c>
      <c r="I17" s="112"/>
      <c r="J17" s="17">
        <v>11</v>
      </c>
      <c r="K17" s="18">
        <v>6</v>
      </c>
      <c r="L17" s="19">
        <v>9</v>
      </c>
      <c r="M17" s="112"/>
      <c r="N17" s="11">
        <f t="shared" si="2"/>
        <v>124</v>
      </c>
      <c r="O17" s="6">
        <f t="shared" si="3"/>
        <v>0</v>
      </c>
      <c r="P17" s="12">
        <f t="shared" si="4"/>
        <v>17</v>
      </c>
      <c r="Q17" s="13">
        <f t="shared" si="5"/>
        <v>141</v>
      </c>
    </row>
    <row r="18" spans="1:17" ht="18" customHeight="1" x14ac:dyDescent="0.25">
      <c r="A18" s="14">
        <v>11</v>
      </c>
      <c r="B18" s="15">
        <v>39</v>
      </c>
      <c r="C18" s="15">
        <v>6</v>
      </c>
      <c r="D18" s="16">
        <f t="shared" si="0"/>
        <v>45</v>
      </c>
      <c r="E18" s="15">
        <v>43</v>
      </c>
      <c r="F18" s="15">
        <v>9</v>
      </c>
      <c r="G18" s="16">
        <f t="shared" si="1"/>
        <v>52</v>
      </c>
      <c r="H18" s="7">
        <v>0</v>
      </c>
      <c r="I18" s="112"/>
      <c r="J18" s="17">
        <v>14</v>
      </c>
      <c r="K18" s="18">
        <v>2</v>
      </c>
      <c r="L18" s="19">
        <v>4</v>
      </c>
      <c r="M18" s="112"/>
      <c r="N18" s="11">
        <f t="shared" si="2"/>
        <v>97</v>
      </c>
      <c r="O18" s="6">
        <f t="shared" si="3"/>
        <v>0</v>
      </c>
      <c r="P18" s="12">
        <f t="shared" si="4"/>
        <v>16</v>
      </c>
      <c r="Q18" s="13">
        <f t="shared" si="5"/>
        <v>113</v>
      </c>
    </row>
    <row r="19" spans="1:17" ht="18" customHeight="1" x14ac:dyDescent="0.25">
      <c r="A19" s="14">
        <v>12</v>
      </c>
      <c r="B19" s="15">
        <v>0</v>
      </c>
      <c r="C19" s="15">
        <v>49</v>
      </c>
      <c r="D19" s="16">
        <f t="shared" si="0"/>
        <v>49</v>
      </c>
      <c r="E19" s="15">
        <v>0</v>
      </c>
      <c r="F19" s="15">
        <v>52</v>
      </c>
      <c r="G19" s="16">
        <f t="shared" si="1"/>
        <v>52</v>
      </c>
      <c r="H19" s="7">
        <v>0</v>
      </c>
      <c r="I19" s="112"/>
      <c r="J19" s="17">
        <v>1</v>
      </c>
      <c r="K19" s="18">
        <v>2</v>
      </c>
      <c r="L19" s="19">
        <v>0</v>
      </c>
      <c r="M19" s="112"/>
      <c r="N19" s="11">
        <f t="shared" si="2"/>
        <v>101</v>
      </c>
      <c r="O19" s="6">
        <f t="shared" si="3"/>
        <v>0</v>
      </c>
      <c r="P19" s="12">
        <f t="shared" si="4"/>
        <v>3</v>
      </c>
      <c r="Q19" s="13">
        <f t="shared" si="5"/>
        <v>104</v>
      </c>
    </row>
    <row r="20" spans="1:17" ht="18" customHeight="1" x14ac:dyDescent="0.25">
      <c r="A20" s="14">
        <v>13</v>
      </c>
      <c r="B20" s="15">
        <v>0</v>
      </c>
      <c r="C20" s="15">
        <v>54</v>
      </c>
      <c r="D20" s="16">
        <f t="shared" si="0"/>
        <v>54</v>
      </c>
      <c r="E20" s="15">
        <v>1</v>
      </c>
      <c r="F20" s="15">
        <v>52</v>
      </c>
      <c r="G20" s="16">
        <f t="shared" si="1"/>
        <v>53</v>
      </c>
      <c r="H20" s="7">
        <v>0</v>
      </c>
      <c r="I20" s="112"/>
      <c r="J20" s="17">
        <v>1</v>
      </c>
      <c r="K20" s="18">
        <v>1</v>
      </c>
      <c r="L20" s="19">
        <v>3</v>
      </c>
      <c r="M20" s="112"/>
      <c r="N20" s="11">
        <f t="shared" si="2"/>
        <v>107</v>
      </c>
      <c r="O20" s="6">
        <f t="shared" si="3"/>
        <v>0</v>
      </c>
      <c r="P20" s="12">
        <f t="shared" si="4"/>
        <v>2</v>
      </c>
      <c r="Q20" s="13">
        <f t="shared" si="5"/>
        <v>109</v>
      </c>
    </row>
    <row r="21" spans="1:17" ht="18" customHeight="1" x14ac:dyDescent="0.25">
      <c r="A21" s="14">
        <v>14</v>
      </c>
      <c r="B21" s="15">
        <v>17</v>
      </c>
      <c r="C21" s="15">
        <v>28</v>
      </c>
      <c r="D21" s="16">
        <f t="shared" si="0"/>
        <v>45</v>
      </c>
      <c r="E21" s="15">
        <v>18</v>
      </c>
      <c r="F21" s="15">
        <v>28</v>
      </c>
      <c r="G21" s="16">
        <f t="shared" si="1"/>
        <v>46</v>
      </c>
      <c r="H21" s="7">
        <v>0</v>
      </c>
      <c r="I21" s="112"/>
      <c r="J21" s="17">
        <v>7</v>
      </c>
      <c r="K21" s="18">
        <v>6</v>
      </c>
      <c r="L21" s="19">
        <v>19</v>
      </c>
      <c r="M21" s="112"/>
      <c r="N21" s="11">
        <f t="shared" si="2"/>
        <v>91</v>
      </c>
      <c r="O21" s="6">
        <f t="shared" si="3"/>
        <v>0</v>
      </c>
      <c r="P21" s="12">
        <f t="shared" si="4"/>
        <v>13</v>
      </c>
      <c r="Q21" s="13">
        <f t="shared" si="5"/>
        <v>104</v>
      </c>
    </row>
    <row r="22" spans="1:17" ht="18" customHeight="1" x14ac:dyDescent="0.25">
      <c r="A22" s="14">
        <v>15</v>
      </c>
      <c r="B22" s="15">
        <v>0</v>
      </c>
      <c r="C22" s="15">
        <v>46</v>
      </c>
      <c r="D22" s="16">
        <f t="shared" si="0"/>
        <v>46</v>
      </c>
      <c r="E22" s="15">
        <v>0</v>
      </c>
      <c r="F22" s="15">
        <v>47</v>
      </c>
      <c r="G22" s="16">
        <f t="shared" si="1"/>
        <v>47</v>
      </c>
      <c r="H22" s="7">
        <v>0</v>
      </c>
      <c r="I22" s="112"/>
      <c r="J22" s="17">
        <v>9</v>
      </c>
      <c r="K22" s="18">
        <v>8</v>
      </c>
      <c r="L22" s="19">
        <v>9</v>
      </c>
      <c r="M22" s="112"/>
      <c r="N22" s="11">
        <f t="shared" si="2"/>
        <v>93</v>
      </c>
      <c r="O22" s="6">
        <f t="shared" si="3"/>
        <v>0</v>
      </c>
      <c r="P22" s="12">
        <f t="shared" si="4"/>
        <v>17</v>
      </c>
      <c r="Q22" s="13">
        <f t="shared" si="5"/>
        <v>110</v>
      </c>
    </row>
    <row r="23" spans="1:17" ht="18" customHeight="1" x14ac:dyDescent="0.25">
      <c r="A23" s="14">
        <v>16</v>
      </c>
      <c r="B23" s="15">
        <v>0</v>
      </c>
      <c r="C23" s="15">
        <v>42</v>
      </c>
      <c r="D23" s="16">
        <f t="shared" si="0"/>
        <v>42</v>
      </c>
      <c r="E23" s="15">
        <v>0</v>
      </c>
      <c r="F23" s="15">
        <v>42</v>
      </c>
      <c r="G23" s="16">
        <f t="shared" si="1"/>
        <v>42</v>
      </c>
      <c r="H23" s="7">
        <v>4</v>
      </c>
      <c r="I23" s="112"/>
      <c r="J23" s="17">
        <v>14</v>
      </c>
      <c r="K23" s="18">
        <v>9</v>
      </c>
      <c r="L23" s="19">
        <v>21</v>
      </c>
      <c r="M23" s="112"/>
      <c r="N23" s="11">
        <f t="shared" si="2"/>
        <v>84</v>
      </c>
      <c r="O23" s="6">
        <f t="shared" si="3"/>
        <v>4</v>
      </c>
      <c r="P23" s="12">
        <f t="shared" si="4"/>
        <v>23</v>
      </c>
      <c r="Q23" s="13">
        <f t="shared" si="5"/>
        <v>111</v>
      </c>
    </row>
    <row r="24" spans="1:17" ht="18" customHeight="1" x14ac:dyDescent="0.25">
      <c r="A24" s="14">
        <v>17</v>
      </c>
      <c r="B24" s="15">
        <v>0</v>
      </c>
      <c r="C24" s="15">
        <v>65</v>
      </c>
      <c r="D24" s="16">
        <f t="shared" si="0"/>
        <v>65</v>
      </c>
      <c r="E24" s="15">
        <v>1</v>
      </c>
      <c r="F24" s="15">
        <v>58</v>
      </c>
      <c r="G24" s="16">
        <f t="shared" si="1"/>
        <v>59</v>
      </c>
      <c r="H24" s="7">
        <v>0</v>
      </c>
      <c r="I24" s="112"/>
      <c r="J24" s="17">
        <v>6</v>
      </c>
      <c r="K24" s="18">
        <v>1</v>
      </c>
      <c r="L24" s="19">
        <v>16</v>
      </c>
      <c r="M24" s="112"/>
      <c r="N24" s="11">
        <f t="shared" si="2"/>
        <v>124</v>
      </c>
      <c r="O24" s="6">
        <f t="shared" si="3"/>
        <v>0</v>
      </c>
      <c r="P24" s="12">
        <f t="shared" si="4"/>
        <v>7</v>
      </c>
      <c r="Q24" s="13">
        <f t="shared" si="5"/>
        <v>131</v>
      </c>
    </row>
    <row r="25" spans="1:17" ht="18" customHeight="1" x14ac:dyDescent="0.25">
      <c r="A25" s="14">
        <v>18</v>
      </c>
      <c r="B25" s="15">
        <v>0</v>
      </c>
      <c r="C25" s="15">
        <v>48</v>
      </c>
      <c r="D25" s="16">
        <f t="shared" si="0"/>
        <v>48</v>
      </c>
      <c r="E25" s="15">
        <v>0</v>
      </c>
      <c r="F25" s="15">
        <v>51</v>
      </c>
      <c r="G25" s="16">
        <f t="shared" si="1"/>
        <v>51</v>
      </c>
      <c r="H25" s="7">
        <v>0</v>
      </c>
      <c r="I25" s="112"/>
      <c r="J25" s="17">
        <v>0</v>
      </c>
      <c r="K25" s="18">
        <v>0</v>
      </c>
      <c r="L25" s="19">
        <v>0</v>
      </c>
      <c r="M25" s="112"/>
      <c r="N25" s="11">
        <f t="shared" si="2"/>
        <v>99</v>
      </c>
      <c r="O25" s="6">
        <f t="shared" si="3"/>
        <v>0</v>
      </c>
      <c r="P25" s="12">
        <f t="shared" si="4"/>
        <v>0</v>
      </c>
      <c r="Q25" s="13">
        <f t="shared" si="5"/>
        <v>99</v>
      </c>
    </row>
    <row r="26" spans="1:17" ht="18" customHeight="1" x14ac:dyDescent="0.25">
      <c r="A26" s="14">
        <v>19</v>
      </c>
      <c r="B26" s="15">
        <v>0</v>
      </c>
      <c r="C26" s="15">
        <v>52</v>
      </c>
      <c r="D26" s="16">
        <f t="shared" si="0"/>
        <v>52</v>
      </c>
      <c r="E26" s="15">
        <v>0</v>
      </c>
      <c r="F26" s="15">
        <v>51</v>
      </c>
      <c r="G26" s="16">
        <f t="shared" si="1"/>
        <v>51</v>
      </c>
      <c r="H26" s="7">
        <v>0</v>
      </c>
      <c r="I26" s="112"/>
      <c r="J26" s="17">
        <v>1</v>
      </c>
      <c r="K26" s="18">
        <v>1</v>
      </c>
      <c r="L26" s="19">
        <v>5</v>
      </c>
      <c r="M26" s="112"/>
      <c r="N26" s="11">
        <f t="shared" si="2"/>
        <v>103</v>
      </c>
      <c r="O26" s="6">
        <f t="shared" si="3"/>
        <v>0</v>
      </c>
      <c r="P26" s="12">
        <f t="shared" si="4"/>
        <v>2</v>
      </c>
      <c r="Q26" s="13">
        <f t="shared" si="5"/>
        <v>105</v>
      </c>
    </row>
    <row r="27" spans="1:17" ht="18" customHeight="1" x14ac:dyDescent="0.25">
      <c r="A27" s="14">
        <v>20</v>
      </c>
      <c r="B27" s="15">
        <v>37</v>
      </c>
      <c r="C27" s="15">
        <v>22</v>
      </c>
      <c r="D27" s="16">
        <f t="shared" si="0"/>
        <v>59</v>
      </c>
      <c r="E27" s="15">
        <v>31</v>
      </c>
      <c r="F27" s="15">
        <v>26</v>
      </c>
      <c r="G27" s="16">
        <f t="shared" si="1"/>
        <v>57</v>
      </c>
      <c r="H27" s="7">
        <v>0</v>
      </c>
      <c r="I27" s="112"/>
      <c r="J27" s="17">
        <v>6</v>
      </c>
      <c r="K27" s="18">
        <v>6</v>
      </c>
      <c r="L27" s="19">
        <v>12</v>
      </c>
      <c r="M27" s="112"/>
      <c r="N27" s="11">
        <f t="shared" si="2"/>
        <v>116</v>
      </c>
      <c r="O27" s="6">
        <f t="shared" si="3"/>
        <v>0</v>
      </c>
      <c r="P27" s="12">
        <f t="shared" si="4"/>
        <v>12</v>
      </c>
      <c r="Q27" s="13">
        <f t="shared" si="5"/>
        <v>128</v>
      </c>
    </row>
    <row r="28" spans="1:17" ht="18" customHeight="1" x14ac:dyDescent="0.25">
      <c r="A28" s="14">
        <v>21</v>
      </c>
      <c r="B28" s="20">
        <v>11</v>
      </c>
      <c r="C28" s="20">
        <v>43</v>
      </c>
      <c r="D28" s="16">
        <f t="shared" si="0"/>
        <v>54</v>
      </c>
      <c r="E28" s="20">
        <v>14</v>
      </c>
      <c r="F28" s="20">
        <v>44</v>
      </c>
      <c r="G28" s="16">
        <f t="shared" si="1"/>
        <v>58</v>
      </c>
      <c r="H28" s="7">
        <v>0</v>
      </c>
      <c r="I28" s="112"/>
      <c r="J28" s="21">
        <v>14</v>
      </c>
      <c r="K28" s="22">
        <v>4</v>
      </c>
      <c r="L28" s="23">
        <v>14</v>
      </c>
      <c r="M28" s="112"/>
      <c r="N28" s="11">
        <f t="shared" si="2"/>
        <v>112</v>
      </c>
      <c r="O28" s="6">
        <f t="shared" si="3"/>
        <v>0</v>
      </c>
      <c r="P28" s="12">
        <f t="shared" si="4"/>
        <v>18</v>
      </c>
      <c r="Q28" s="13">
        <f t="shared" si="5"/>
        <v>130</v>
      </c>
    </row>
    <row r="29" spans="1:17" ht="18" customHeight="1" x14ac:dyDescent="0.25">
      <c r="A29" s="14">
        <v>22</v>
      </c>
      <c r="B29" s="20">
        <v>0</v>
      </c>
      <c r="C29" s="20">
        <v>53</v>
      </c>
      <c r="D29" s="16">
        <f t="shared" si="0"/>
        <v>53</v>
      </c>
      <c r="E29" s="20">
        <v>0</v>
      </c>
      <c r="F29" s="20">
        <v>50</v>
      </c>
      <c r="G29" s="16">
        <f t="shared" si="1"/>
        <v>50</v>
      </c>
      <c r="H29" s="7">
        <v>0</v>
      </c>
      <c r="I29" s="112"/>
      <c r="J29" s="21">
        <v>8</v>
      </c>
      <c r="K29" s="22">
        <v>4</v>
      </c>
      <c r="L29" s="23">
        <v>3</v>
      </c>
      <c r="M29" s="112"/>
      <c r="N29" s="11">
        <f t="shared" si="2"/>
        <v>103</v>
      </c>
      <c r="O29" s="6">
        <f t="shared" si="3"/>
        <v>0</v>
      </c>
      <c r="P29" s="12">
        <f t="shared" si="4"/>
        <v>12</v>
      </c>
      <c r="Q29" s="13">
        <f t="shared" si="5"/>
        <v>115</v>
      </c>
    </row>
    <row r="30" spans="1:17" ht="18" customHeight="1" x14ac:dyDescent="0.25">
      <c r="A30" s="14">
        <v>23</v>
      </c>
      <c r="B30" s="20">
        <v>22</v>
      </c>
      <c r="C30" s="20">
        <v>35</v>
      </c>
      <c r="D30" s="16">
        <f t="shared" si="0"/>
        <v>57</v>
      </c>
      <c r="E30" s="20">
        <v>17</v>
      </c>
      <c r="F30" s="20">
        <v>40</v>
      </c>
      <c r="G30" s="16">
        <f t="shared" si="1"/>
        <v>57</v>
      </c>
      <c r="H30" s="7">
        <v>0</v>
      </c>
      <c r="I30" s="112"/>
      <c r="J30" s="21">
        <v>11</v>
      </c>
      <c r="K30" s="22">
        <v>6</v>
      </c>
      <c r="L30" s="23">
        <v>23</v>
      </c>
      <c r="M30" s="112"/>
      <c r="N30" s="11">
        <f t="shared" si="2"/>
        <v>114</v>
      </c>
      <c r="O30" s="6">
        <f t="shared" si="3"/>
        <v>0</v>
      </c>
      <c r="P30" s="12">
        <f t="shared" si="4"/>
        <v>17</v>
      </c>
      <c r="Q30" s="13">
        <f t="shared" si="5"/>
        <v>131</v>
      </c>
    </row>
    <row r="31" spans="1:17" ht="18" customHeight="1" x14ac:dyDescent="0.25">
      <c r="A31" s="14">
        <v>24</v>
      </c>
      <c r="B31" s="20">
        <v>58</v>
      </c>
      <c r="C31" s="20">
        <v>0</v>
      </c>
      <c r="D31" s="16">
        <f t="shared" si="0"/>
        <v>58</v>
      </c>
      <c r="E31" s="20">
        <v>57</v>
      </c>
      <c r="F31" s="20">
        <v>0</v>
      </c>
      <c r="G31" s="16">
        <f t="shared" si="1"/>
        <v>57</v>
      </c>
      <c r="H31" s="7">
        <v>0</v>
      </c>
      <c r="I31" s="112"/>
      <c r="J31" s="21">
        <v>9</v>
      </c>
      <c r="K31" s="22">
        <v>6</v>
      </c>
      <c r="L31" s="23">
        <v>12</v>
      </c>
      <c r="M31" s="112"/>
      <c r="N31" s="11">
        <f t="shared" si="2"/>
        <v>115</v>
      </c>
      <c r="O31" s="6">
        <f t="shared" si="3"/>
        <v>0</v>
      </c>
      <c r="P31" s="12">
        <f t="shared" si="4"/>
        <v>15</v>
      </c>
      <c r="Q31" s="13">
        <f t="shared" si="5"/>
        <v>130</v>
      </c>
    </row>
    <row r="32" spans="1:17" ht="18" customHeight="1" x14ac:dyDescent="0.25">
      <c r="A32" s="14">
        <v>25</v>
      </c>
      <c r="B32" s="20">
        <v>53</v>
      </c>
      <c r="C32" s="20">
        <v>0</v>
      </c>
      <c r="D32" s="16">
        <f t="shared" si="0"/>
        <v>53</v>
      </c>
      <c r="E32" s="20">
        <v>51</v>
      </c>
      <c r="F32" s="20">
        <v>0</v>
      </c>
      <c r="G32" s="16">
        <f t="shared" si="1"/>
        <v>51</v>
      </c>
      <c r="H32" s="7">
        <v>0</v>
      </c>
      <c r="I32" s="112"/>
      <c r="J32" s="21">
        <v>3</v>
      </c>
      <c r="K32" s="22">
        <v>2</v>
      </c>
      <c r="L32" s="23">
        <v>9</v>
      </c>
      <c r="M32" s="112"/>
      <c r="N32" s="11">
        <f t="shared" si="2"/>
        <v>104</v>
      </c>
      <c r="O32" s="6">
        <f t="shared" si="3"/>
        <v>0</v>
      </c>
      <c r="P32" s="12">
        <f t="shared" si="4"/>
        <v>5</v>
      </c>
      <c r="Q32" s="13">
        <f t="shared" si="5"/>
        <v>109</v>
      </c>
    </row>
    <row r="33" spans="1:17" ht="18" customHeight="1" x14ac:dyDescent="0.25">
      <c r="A33" s="14">
        <v>26</v>
      </c>
      <c r="B33" s="20">
        <v>3</v>
      </c>
      <c r="C33" s="20">
        <v>71</v>
      </c>
      <c r="D33" s="16">
        <f t="shared" si="0"/>
        <v>74</v>
      </c>
      <c r="E33" s="20">
        <v>6</v>
      </c>
      <c r="F33" s="20">
        <v>70</v>
      </c>
      <c r="G33" s="16">
        <f t="shared" si="1"/>
        <v>76</v>
      </c>
      <c r="H33" s="7">
        <v>0</v>
      </c>
      <c r="I33" s="112"/>
      <c r="J33" s="21">
        <v>2</v>
      </c>
      <c r="K33" s="22">
        <v>3</v>
      </c>
      <c r="L33" s="23">
        <v>3</v>
      </c>
      <c r="M33" s="112"/>
      <c r="N33" s="11">
        <f t="shared" si="2"/>
        <v>150</v>
      </c>
      <c r="O33" s="6">
        <f t="shared" si="3"/>
        <v>0</v>
      </c>
      <c r="P33" s="12">
        <f t="shared" si="4"/>
        <v>5</v>
      </c>
      <c r="Q33" s="13">
        <f t="shared" si="5"/>
        <v>155</v>
      </c>
    </row>
    <row r="34" spans="1:17" ht="18" customHeight="1" x14ac:dyDescent="0.25">
      <c r="A34" s="14">
        <v>27</v>
      </c>
      <c r="B34" s="20">
        <v>0</v>
      </c>
      <c r="C34" s="20">
        <v>60</v>
      </c>
      <c r="D34" s="16">
        <f t="shared" si="0"/>
        <v>60</v>
      </c>
      <c r="E34" s="20">
        <v>0</v>
      </c>
      <c r="F34" s="20">
        <v>63</v>
      </c>
      <c r="G34" s="16">
        <f t="shared" si="1"/>
        <v>63</v>
      </c>
      <c r="H34" s="7">
        <v>0</v>
      </c>
      <c r="I34" s="112"/>
      <c r="J34" s="21">
        <v>8</v>
      </c>
      <c r="K34" s="22">
        <v>2</v>
      </c>
      <c r="L34" s="23">
        <v>22</v>
      </c>
      <c r="M34" s="112"/>
      <c r="N34" s="11">
        <f t="shared" si="2"/>
        <v>123</v>
      </c>
      <c r="O34" s="6">
        <f t="shared" si="3"/>
        <v>0</v>
      </c>
      <c r="P34" s="12">
        <f t="shared" si="4"/>
        <v>10</v>
      </c>
      <c r="Q34" s="13">
        <f t="shared" si="5"/>
        <v>133</v>
      </c>
    </row>
    <row r="35" spans="1:17" ht="18" customHeight="1" x14ac:dyDescent="0.25">
      <c r="A35" s="14">
        <v>28</v>
      </c>
      <c r="B35" s="20">
        <v>0</v>
      </c>
      <c r="C35" s="20">
        <v>76</v>
      </c>
      <c r="D35" s="16">
        <f t="shared" si="0"/>
        <v>76</v>
      </c>
      <c r="E35" s="20">
        <v>0</v>
      </c>
      <c r="F35" s="20">
        <v>71</v>
      </c>
      <c r="G35" s="16">
        <f t="shared" si="1"/>
        <v>71</v>
      </c>
      <c r="H35" s="7">
        <v>0</v>
      </c>
      <c r="I35" s="112"/>
      <c r="J35" s="21">
        <v>8</v>
      </c>
      <c r="K35" s="22">
        <v>5</v>
      </c>
      <c r="L35" s="23">
        <v>5</v>
      </c>
      <c r="M35" s="112"/>
      <c r="N35" s="11">
        <f t="shared" si="2"/>
        <v>147</v>
      </c>
      <c r="O35" s="6">
        <f t="shared" si="3"/>
        <v>0</v>
      </c>
      <c r="P35" s="12">
        <f t="shared" si="4"/>
        <v>13</v>
      </c>
      <c r="Q35" s="13">
        <f t="shared" si="5"/>
        <v>160</v>
      </c>
    </row>
    <row r="36" spans="1:17" ht="18" customHeight="1" x14ac:dyDescent="0.25">
      <c r="A36" s="14">
        <v>29</v>
      </c>
      <c r="B36" s="20">
        <v>0</v>
      </c>
      <c r="C36" s="20">
        <v>59</v>
      </c>
      <c r="D36" s="16">
        <f t="shared" si="0"/>
        <v>59</v>
      </c>
      <c r="E36" s="20">
        <v>0</v>
      </c>
      <c r="F36" s="20">
        <v>60</v>
      </c>
      <c r="G36" s="16">
        <f t="shared" si="1"/>
        <v>60</v>
      </c>
      <c r="H36" s="7">
        <v>0</v>
      </c>
      <c r="I36" s="112"/>
      <c r="J36" s="21">
        <v>1</v>
      </c>
      <c r="K36" s="22">
        <v>1</v>
      </c>
      <c r="L36" s="23">
        <v>0</v>
      </c>
      <c r="M36" s="112"/>
      <c r="N36" s="11">
        <f t="shared" si="2"/>
        <v>119</v>
      </c>
      <c r="O36" s="6">
        <f t="shared" si="3"/>
        <v>0</v>
      </c>
      <c r="P36" s="12">
        <f t="shared" si="4"/>
        <v>2</v>
      </c>
      <c r="Q36" s="13">
        <f t="shared" si="5"/>
        <v>121</v>
      </c>
    </row>
    <row r="37" spans="1:17" ht="18" customHeight="1" x14ac:dyDescent="0.25">
      <c r="A37" s="14">
        <v>30</v>
      </c>
      <c r="B37" s="20">
        <v>48</v>
      </c>
      <c r="C37" s="20">
        <v>33</v>
      </c>
      <c r="D37" s="16">
        <f t="shared" si="0"/>
        <v>81</v>
      </c>
      <c r="E37" s="20">
        <v>36</v>
      </c>
      <c r="F37" s="20">
        <v>43</v>
      </c>
      <c r="G37" s="16">
        <f t="shared" si="1"/>
        <v>79</v>
      </c>
      <c r="H37" s="7">
        <v>0</v>
      </c>
      <c r="I37" s="112"/>
      <c r="J37" s="21">
        <v>11</v>
      </c>
      <c r="K37" s="22">
        <v>5</v>
      </c>
      <c r="L37" s="23">
        <v>8</v>
      </c>
      <c r="M37" s="112"/>
      <c r="N37" s="11">
        <f t="shared" si="2"/>
        <v>160</v>
      </c>
      <c r="O37" s="6">
        <f t="shared" si="3"/>
        <v>0</v>
      </c>
      <c r="P37" s="12">
        <f t="shared" si="4"/>
        <v>16</v>
      </c>
      <c r="Q37" s="13">
        <f t="shared" si="5"/>
        <v>176</v>
      </c>
    </row>
    <row r="38" spans="1:17" ht="18" customHeight="1" x14ac:dyDescent="0.25">
      <c r="A38" s="14">
        <v>31</v>
      </c>
      <c r="B38" s="20">
        <v>0</v>
      </c>
      <c r="C38" s="20">
        <v>69</v>
      </c>
      <c r="D38" s="16">
        <f t="shared" si="0"/>
        <v>69</v>
      </c>
      <c r="E38" s="20">
        <v>0</v>
      </c>
      <c r="F38" s="20">
        <v>70</v>
      </c>
      <c r="G38" s="16">
        <f t="shared" si="1"/>
        <v>70</v>
      </c>
      <c r="H38" s="7">
        <v>0</v>
      </c>
      <c r="I38" s="112"/>
      <c r="J38" s="24">
        <v>12</v>
      </c>
      <c r="K38" s="25">
        <v>7</v>
      </c>
      <c r="L38" s="26">
        <v>24</v>
      </c>
      <c r="M38" s="112"/>
      <c r="N38" s="11">
        <f t="shared" si="2"/>
        <v>139</v>
      </c>
      <c r="O38" s="6">
        <f t="shared" si="3"/>
        <v>0</v>
      </c>
      <c r="P38" s="12">
        <f t="shared" si="4"/>
        <v>19</v>
      </c>
      <c r="Q38" s="13">
        <f t="shared" si="5"/>
        <v>158</v>
      </c>
    </row>
    <row r="39" spans="1:17" ht="18" customHeight="1" thickBot="1" x14ac:dyDescent="0.3">
      <c r="A39" s="27" t="s">
        <v>16</v>
      </c>
      <c r="B39" s="28">
        <f t="shared" ref="B39:H39" si="6">SUM(B8:B38)</f>
        <v>406</v>
      </c>
      <c r="C39" s="28">
        <f t="shared" si="6"/>
        <v>1334</v>
      </c>
      <c r="D39" s="28">
        <f t="shared" si="6"/>
        <v>1740</v>
      </c>
      <c r="E39" s="28">
        <f t="shared" si="6"/>
        <v>398</v>
      </c>
      <c r="F39" s="28">
        <f>SUM(F8:F38)</f>
        <v>1353</v>
      </c>
      <c r="G39" s="28">
        <f t="shared" si="6"/>
        <v>1751</v>
      </c>
      <c r="H39" s="28">
        <f t="shared" si="6"/>
        <v>4</v>
      </c>
      <c r="I39" s="112"/>
      <c r="J39" s="29">
        <f>SUM(J8:J38)</f>
        <v>231</v>
      </c>
      <c r="K39" s="29">
        <f t="shared" ref="K39" si="7">SUM(K8:K38)</f>
        <v>133</v>
      </c>
      <c r="L39" s="29">
        <f>SUM(L8:L38)</f>
        <v>339</v>
      </c>
      <c r="M39" s="112"/>
      <c r="N39" s="30">
        <f>SUM(N8:N38)</f>
        <v>3491</v>
      </c>
      <c r="O39" s="28">
        <f>SUM(O8:O38)</f>
        <v>4</v>
      </c>
      <c r="P39" s="31">
        <f>SUM(P8:P38)</f>
        <v>364</v>
      </c>
      <c r="Q39" s="32">
        <f>SUM(Q8:Q38)</f>
        <v>3859</v>
      </c>
    </row>
    <row r="40" spans="1:17" ht="18" customHeight="1" x14ac:dyDescent="0.25">
      <c r="A40" s="33"/>
      <c r="D40" s="34"/>
      <c r="M40" s="33"/>
    </row>
    <row r="41" spans="1:17" ht="18" customHeight="1" x14ac:dyDescent="0.25">
      <c r="A41" s="33"/>
    </row>
    <row r="42" spans="1:17" ht="18" customHeight="1" x14ac:dyDescent="0.25">
      <c r="A42" s="33"/>
    </row>
  </sheetData>
  <mergeCells count="19">
    <mergeCell ref="A1:Q1"/>
    <mergeCell ref="A2:Q2"/>
    <mergeCell ref="A3:Q3"/>
    <mergeCell ref="A4:A7"/>
    <mergeCell ref="B4:H5"/>
    <mergeCell ref="J4:L5"/>
    <mergeCell ref="N4:Q4"/>
    <mergeCell ref="I5:I39"/>
    <mergeCell ref="M5:M39"/>
    <mergeCell ref="N5:N7"/>
    <mergeCell ref="O5:O7"/>
    <mergeCell ref="P5:P7"/>
    <mergeCell ref="Q5:Q7"/>
    <mergeCell ref="B6:D6"/>
    <mergeCell ref="E6:G6"/>
    <mergeCell ref="H6:H7"/>
    <mergeCell ref="J6:J7"/>
    <mergeCell ref="K6:K7"/>
    <mergeCell ref="L6:L7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2"/>
  <sheetViews>
    <sheetView workbookViewId="0">
      <selection sqref="A1:XFD1048576"/>
    </sheetView>
  </sheetViews>
  <sheetFormatPr defaultRowHeight="15" x14ac:dyDescent="0.25"/>
  <cols>
    <col min="1" max="1" width="3.140625" customWidth="1"/>
    <col min="2" max="7" width="6.7109375" customWidth="1"/>
    <col min="8" max="8" width="5.7109375" customWidth="1"/>
    <col min="9" max="9" width="1.7109375" customWidth="1"/>
    <col min="10" max="12" width="5.7109375" customWidth="1"/>
    <col min="13" max="13" width="1.7109375" customWidth="1"/>
    <col min="14" max="14" width="7.28515625" customWidth="1"/>
    <col min="15" max="16" width="6.7109375" customWidth="1"/>
    <col min="17" max="17" width="7.28515625" customWidth="1"/>
    <col min="18" max="18" width="3.7109375" customWidth="1"/>
    <col min="19" max="19" width="7" customWidth="1"/>
  </cols>
  <sheetData>
    <row r="1" spans="1:17" ht="38.25" customHeight="1" thickBot="1" x14ac:dyDescent="0.3">
      <c r="A1" s="85" t="s">
        <v>0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7"/>
    </row>
    <row r="2" spans="1:17" ht="17.25" customHeight="1" thickBot="1" x14ac:dyDescent="0.3">
      <c r="A2" s="88" t="s">
        <v>19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90"/>
    </row>
    <row r="3" spans="1:17" ht="6" customHeight="1" thickBot="1" x14ac:dyDescent="0.3">
      <c r="A3" s="91"/>
      <c r="B3" s="91"/>
      <c r="C3" s="91"/>
      <c r="D3" s="91"/>
      <c r="E3" s="91"/>
      <c r="F3" s="91"/>
      <c r="G3" s="91"/>
      <c r="H3" s="91"/>
      <c r="I3" s="92"/>
      <c r="J3" s="92"/>
      <c r="K3" s="92"/>
      <c r="L3" s="92"/>
      <c r="M3" s="92"/>
      <c r="N3" s="91"/>
      <c r="O3" s="91"/>
      <c r="P3" s="91"/>
      <c r="Q3" s="91"/>
    </row>
    <row r="4" spans="1:17" ht="18" customHeight="1" thickBot="1" x14ac:dyDescent="0.3">
      <c r="A4" s="93" t="s">
        <v>2</v>
      </c>
      <c r="B4" s="96" t="s">
        <v>3</v>
      </c>
      <c r="C4" s="97"/>
      <c r="D4" s="97"/>
      <c r="E4" s="97"/>
      <c r="F4" s="97"/>
      <c r="G4" s="97"/>
      <c r="H4" s="98"/>
      <c r="I4" s="1"/>
      <c r="J4" s="102" t="s">
        <v>4</v>
      </c>
      <c r="K4" s="103"/>
      <c r="L4" s="104"/>
      <c r="M4" s="1"/>
      <c r="N4" s="108" t="s">
        <v>5</v>
      </c>
      <c r="O4" s="109"/>
      <c r="P4" s="109"/>
      <c r="Q4" s="110"/>
    </row>
    <row r="5" spans="1:17" ht="8.25" customHeight="1" thickBot="1" x14ac:dyDescent="0.3">
      <c r="A5" s="94"/>
      <c r="B5" s="99"/>
      <c r="C5" s="100"/>
      <c r="D5" s="100"/>
      <c r="E5" s="100"/>
      <c r="F5" s="100"/>
      <c r="G5" s="100"/>
      <c r="H5" s="101"/>
      <c r="I5" s="92"/>
      <c r="J5" s="105"/>
      <c r="K5" s="106"/>
      <c r="L5" s="107"/>
      <c r="M5" s="113"/>
      <c r="N5" s="114" t="s">
        <v>6</v>
      </c>
      <c r="O5" s="67" t="s">
        <v>7</v>
      </c>
      <c r="P5" s="70" t="s">
        <v>8</v>
      </c>
      <c r="Q5" s="73" t="s">
        <v>5</v>
      </c>
    </row>
    <row r="6" spans="1:17" ht="24" customHeight="1" x14ac:dyDescent="0.25">
      <c r="A6" s="94"/>
      <c r="B6" s="76" t="s">
        <v>9</v>
      </c>
      <c r="C6" s="76"/>
      <c r="D6" s="77"/>
      <c r="E6" s="78" t="s">
        <v>10</v>
      </c>
      <c r="F6" s="76"/>
      <c r="G6" s="77"/>
      <c r="H6" s="68" t="s">
        <v>7</v>
      </c>
      <c r="I6" s="111"/>
      <c r="J6" s="79" t="s">
        <v>11</v>
      </c>
      <c r="K6" s="81" t="s">
        <v>12</v>
      </c>
      <c r="L6" s="83" t="s">
        <v>13</v>
      </c>
      <c r="M6" s="112"/>
      <c r="N6" s="115"/>
      <c r="O6" s="68"/>
      <c r="P6" s="71"/>
      <c r="Q6" s="74"/>
    </row>
    <row r="7" spans="1:17" ht="37.5" customHeight="1" thickBot="1" x14ac:dyDescent="0.3">
      <c r="A7" s="95"/>
      <c r="B7" s="2" t="s">
        <v>14</v>
      </c>
      <c r="C7" s="3" t="s">
        <v>15</v>
      </c>
      <c r="D7" s="3" t="s">
        <v>16</v>
      </c>
      <c r="E7" s="3" t="s">
        <v>14</v>
      </c>
      <c r="F7" s="3" t="s">
        <v>15</v>
      </c>
      <c r="G7" s="3" t="s">
        <v>16</v>
      </c>
      <c r="H7" s="69"/>
      <c r="I7" s="111"/>
      <c r="J7" s="80"/>
      <c r="K7" s="82"/>
      <c r="L7" s="84"/>
      <c r="M7" s="112"/>
      <c r="N7" s="116"/>
      <c r="O7" s="69"/>
      <c r="P7" s="72"/>
      <c r="Q7" s="75"/>
    </row>
    <row r="8" spans="1:17" ht="18" customHeight="1" x14ac:dyDescent="0.25">
      <c r="A8" s="4">
        <v>1</v>
      </c>
      <c r="B8" s="5">
        <v>0</v>
      </c>
      <c r="C8" s="5">
        <v>82</v>
      </c>
      <c r="D8" s="6">
        <f>B8+C8</f>
        <v>82</v>
      </c>
      <c r="E8" s="5">
        <v>0</v>
      </c>
      <c r="F8" s="5">
        <v>81</v>
      </c>
      <c r="G8" s="6">
        <f>E8+F8</f>
        <v>81</v>
      </c>
      <c r="H8" s="7">
        <v>0</v>
      </c>
      <c r="I8" s="112"/>
      <c r="J8" s="8">
        <v>19</v>
      </c>
      <c r="K8" s="9">
        <v>1</v>
      </c>
      <c r="L8" s="10">
        <v>26</v>
      </c>
      <c r="M8" s="112"/>
      <c r="N8" s="11">
        <f>D8+G8</f>
        <v>163</v>
      </c>
      <c r="O8" s="6">
        <f>H8</f>
        <v>0</v>
      </c>
      <c r="P8" s="12">
        <f>J8+K8</f>
        <v>20</v>
      </c>
      <c r="Q8" s="13">
        <f>N8+O8+P8</f>
        <v>183</v>
      </c>
    </row>
    <row r="9" spans="1:17" ht="18" customHeight="1" x14ac:dyDescent="0.25">
      <c r="A9" s="14">
        <v>2</v>
      </c>
      <c r="B9" s="15">
        <v>0</v>
      </c>
      <c r="C9" s="15">
        <v>80</v>
      </c>
      <c r="D9" s="16">
        <f t="shared" ref="D9:D38" si="0">B9+C9</f>
        <v>80</v>
      </c>
      <c r="E9" s="15">
        <v>0</v>
      </c>
      <c r="F9" s="15">
        <v>70</v>
      </c>
      <c r="G9" s="16">
        <f t="shared" ref="G9:G38" si="1">E9+F9</f>
        <v>70</v>
      </c>
      <c r="H9" s="7">
        <v>0</v>
      </c>
      <c r="I9" s="112"/>
      <c r="J9" s="17">
        <v>3</v>
      </c>
      <c r="K9" s="18">
        <v>0</v>
      </c>
      <c r="L9" s="19">
        <v>12</v>
      </c>
      <c r="M9" s="112"/>
      <c r="N9" s="11">
        <f t="shared" ref="N9:N38" si="2">D9+G9</f>
        <v>150</v>
      </c>
      <c r="O9" s="6">
        <f t="shared" ref="O9:O38" si="3">H9</f>
        <v>0</v>
      </c>
      <c r="P9" s="12">
        <f t="shared" ref="P9:P38" si="4">J9+K9</f>
        <v>3</v>
      </c>
      <c r="Q9" s="13">
        <f t="shared" ref="Q9:Q38" si="5">N9+O9+P9</f>
        <v>153</v>
      </c>
    </row>
    <row r="10" spans="1:17" ht="18" customHeight="1" x14ac:dyDescent="0.25">
      <c r="A10" s="14">
        <v>3</v>
      </c>
      <c r="B10" s="15">
        <v>87</v>
      </c>
      <c r="C10" s="15">
        <v>3</v>
      </c>
      <c r="D10" s="16">
        <f t="shared" si="0"/>
        <v>90</v>
      </c>
      <c r="E10" s="15">
        <v>75</v>
      </c>
      <c r="F10" s="15">
        <v>10</v>
      </c>
      <c r="G10" s="16">
        <f t="shared" si="1"/>
        <v>85</v>
      </c>
      <c r="H10" s="7">
        <v>0</v>
      </c>
      <c r="I10" s="112"/>
      <c r="J10" s="17">
        <v>11</v>
      </c>
      <c r="K10" s="18">
        <v>3</v>
      </c>
      <c r="L10" s="19">
        <v>24</v>
      </c>
      <c r="M10" s="112"/>
      <c r="N10" s="11">
        <f t="shared" si="2"/>
        <v>175</v>
      </c>
      <c r="O10" s="6">
        <f t="shared" si="3"/>
        <v>0</v>
      </c>
      <c r="P10" s="12">
        <f t="shared" si="4"/>
        <v>14</v>
      </c>
      <c r="Q10" s="13">
        <f t="shared" si="5"/>
        <v>189</v>
      </c>
    </row>
    <row r="11" spans="1:17" ht="18" customHeight="1" x14ac:dyDescent="0.25">
      <c r="A11" s="14">
        <v>4</v>
      </c>
      <c r="B11" s="15">
        <v>33</v>
      </c>
      <c r="C11" s="15">
        <v>59</v>
      </c>
      <c r="D11" s="16">
        <f t="shared" si="0"/>
        <v>92</v>
      </c>
      <c r="E11" s="15">
        <v>41</v>
      </c>
      <c r="F11" s="15">
        <v>52</v>
      </c>
      <c r="G11" s="16">
        <f t="shared" si="1"/>
        <v>93</v>
      </c>
      <c r="H11" s="7">
        <v>0</v>
      </c>
      <c r="I11" s="112"/>
      <c r="J11" s="17">
        <v>13</v>
      </c>
      <c r="K11" s="18">
        <v>8</v>
      </c>
      <c r="L11" s="19">
        <v>30</v>
      </c>
      <c r="M11" s="112"/>
      <c r="N11" s="11">
        <f t="shared" si="2"/>
        <v>185</v>
      </c>
      <c r="O11" s="6">
        <f t="shared" si="3"/>
        <v>0</v>
      </c>
      <c r="P11" s="12">
        <f t="shared" si="4"/>
        <v>21</v>
      </c>
      <c r="Q11" s="13">
        <f t="shared" si="5"/>
        <v>206</v>
      </c>
    </row>
    <row r="12" spans="1:17" ht="18" customHeight="1" x14ac:dyDescent="0.25">
      <c r="A12" s="14">
        <v>5</v>
      </c>
      <c r="B12" s="15">
        <v>0</v>
      </c>
      <c r="C12" s="15">
        <v>77</v>
      </c>
      <c r="D12" s="16">
        <f t="shared" si="0"/>
        <v>77</v>
      </c>
      <c r="E12" s="15">
        <v>0</v>
      </c>
      <c r="F12" s="15">
        <v>80</v>
      </c>
      <c r="G12" s="16">
        <f t="shared" si="1"/>
        <v>80</v>
      </c>
      <c r="H12" s="7">
        <v>0</v>
      </c>
      <c r="I12" s="112"/>
      <c r="J12" s="17">
        <v>5</v>
      </c>
      <c r="K12" s="18">
        <v>2</v>
      </c>
      <c r="L12" s="19">
        <v>5</v>
      </c>
      <c r="M12" s="112"/>
      <c r="N12" s="11">
        <f t="shared" si="2"/>
        <v>157</v>
      </c>
      <c r="O12" s="6">
        <f t="shared" si="3"/>
        <v>0</v>
      </c>
      <c r="P12" s="12">
        <f t="shared" si="4"/>
        <v>7</v>
      </c>
      <c r="Q12" s="13">
        <f t="shared" si="5"/>
        <v>164</v>
      </c>
    </row>
    <row r="13" spans="1:17" ht="18" customHeight="1" x14ac:dyDescent="0.25">
      <c r="A13" s="14">
        <v>6</v>
      </c>
      <c r="B13" s="15">
        <v>0</v>
      </c>
      <c r="C13" s="15">
        <v>81</v>
      </c>
      <c r="D13" s="16">
        <f t="shared" si="0"/>
        <v>81</v>
      </c>
      <c r="E13" s="15">
        <v>0</v>
      </c>
      <c r="F13" s="15">
        <v>80</v>
      </c>
      <c r="G13" s="16">
        <f t="shared" si="1"/>
        <v>80</v>
      </c>
      <c r="H13" s="7">
        <v>0</v>
      </c>
      <c r="I13" s="112"/>
      <c r="J13" s="17">
        <v>6</v>
      </c>
      <c r="K13" s="18">
        <v>9</v>
      </c>
      <c r="L13" s="19">
        <v>1</v>
      </c>
      <c r="M13" s="112"/>
      <c r="N13" s="11">
        <f t="shared" si="2"/>
        <v>161</v>
      </c>
      <c r="O13" s="6">
        <f t="shared" si="3"/>
        <v>0</v>
      </c>
      <c r="P13" s="12">
        <f t="shared" si="4"/>
        <v>15</v>
      </c>
      <c r="Q13" s="13">
        <f t="shared" si="5"/>
        <v>176</v>
      </c>
    </row>
    <row r="14" spans="1:17" ht="18" customHeight="1" x14ac:dyDescent="0.25">
      <c r="A14" s="14">
        <v>7</v>
      </c>
      <c r="B14" s="15">
        <v>66</v>
      </c>
      <c r="C14" s="15">
        <v>23</v>
      </c>
      <c r="D14" s="16">
        <f t="shared" si="0"/>
        <v>89</v>
      </c>
      <c r="E14" s="15">
        <v>58</v>
      </c>
      <c r="F14" s="15">
        <v>37</v>
      </c>
      <c r="G14" s="16">
        <f t="shared" si="1"/>
        <v>95</v>
      </c>
      <c r="H14" s="7">
        <v>0</v>
      </c>
      <c r="I14" s="112"/>
      <c r="J14" s="17">
        <v>14</v>
      </c>
      <c r="K14" s="18">
        <v>9</v>
      </c>
      <c r="L14" s="19">
        <v>10</v>
      </c>
      <c r="M14" s="112"/>
      <c r="N14" s="11">
        <f t="shared" si="2"/>
        <v>184</v>
      </c>
      <c r="O14" s="6">
        <f t="shared" si="3"/>
        <v>0</v>
      </c>
      <c r="P14" s="12">
        <f t="shared" si="4"/>
        <v>23</v>
      </c>
      <c r="Q14" s="13">
        <f t="shared" si="5"/>
        <v>207</v>
      </c>
    </row>
    <row r="15" spans="1:17" ht="18" customHeight="1" x14ac:dyDescent="0.25">
      <c r="A15" s="14">
        <v>8</v>
      </c>
      <c r="B15" s="15">
        <v>83</v>
      </c>
      <c r="C15" s="15">
        <v>2</v>
      </c>
      <c r="D15" s="16">
        <f t="shared" si="0"/>
        <v>85</v>
      </c>
      <c r="E15" s="15">
        <v>68</v>
      </c>
      <c r="F15" s="15">
        <v>11</v>
      </c>
      <c r="G15" s="16">
        <f t="shared" si="1"/>
        <v>79</v>
      </c>
      <c r="H15" s="7">
        <v>0</v>
      </c>
      <c r="I15" s="112"/>
      <c r="J15" s="17">
        <v>17</v>
      </c>
      <c r="K15" s="18">
        <v>2</v>
      </c>
      <c r="L15" s="19">
        <v>7</v>
      </c>
      <c r="M15" s="112"/>
      <c r="N15" s="11">
        <f t="shared" si="2"/>
        <v>164</v>
      </c>
      <c r="O15" s="6">
        <f t="shared" si="3"/>
        <v>0</v>
      </c>
      <c r="P15" s="12">
        <f t="shared" si="4"/>
        <v>19</v>
      </c>
      <c r="Q15" s="13">
        <f t="shared" si="5"/>
        <v>183</v>
      </c>
    </row>
    <row r="16" spans="1:17" ht="18" customHeight="1" x14ac:dyDescent="0.25">
      <c r="A16" s="14">
        <v>9</v>
      </c>
      <c r="B16" s="15">
        <v>80</v>
      </c>
      <c r="C16" s="15">
        <v>0</v>
      </c>
      <c r="D16" s="16">
        <f t="shared" si="0"/>
        <v>80</v>
      </c>
      <c r="E16" s="15">
        <v>81</v>
      </c>
      <c r="F16" s="15">
        <v>0</v>
      </c>
      <c r="G16" s="16">
        <f t="shared" si="1"/>
        <v>81</v>
      </c>
      <c r="H16" s="7">
        <v>0</v>
      </c>
      <c r="I16" s="112"/>
      <c r="J16" s="17">
        <v>1</v>
      </c>
      <c r="K16" s="18">
        <v>2</v>
      </c>
      <c r="L16" s="19">
        <v>0</v>
      </c>
      <c r="M16" s="112"/>
      <c r="N16" s="11">
        <f t="shared" si="2"/>
        <v>161</v>
      </c>
      <c r="O16" s="6">
        <f t="shared" si="3"/>
        <v>0</v>
      </c>
      <c r="P16" s="12">
        <f t="shared" si="4"/>
        <v>3</v>
      </c>
      <c r="Q16" s="13">
        <f t="shared" si="5"/>
        <v>164</v>
      </c>
    </row>
    <row r="17" spans="1:17" ht="18" customHeight="1" x14ac:dyDescent="0.25">
      <c r="A17" s="14">
        <v>10</v>
      </c>
      <c r="B17" s="15">
        <v>68</v>
      </c>
      <c r="C17" s="15">
        <v>27</v>
      </c>
      <c r="D17" s="16">
        <f t="shared" si="0"/>
        <v>95</v>
      </c>
      <c r="E17" s="15">
        <v>71</v>
      </c>
      <c r="F17" s="15">
        <v>20</v>
      </c>
      <c r="G17" s="16">
        <f t="shared" si="1"/>
        <v>91</v>
      </c>
      <c r="H17" s="7">
        <v>0</v>
      </c>
      <c r="I17" s="112"/>
      <c r="J17" s="17">
        <v>4</v>
      </c>
      <c r="K17" s="18">
        <v>4</v>
      </c>
      <c r="L17" s="19">
        <v>2</v>
      </c>
      <c r="M17" s="112"/>
      <c r="N17" s="11">
        <f t="shared" si="2"/>
        <v>186</v>
      </c>
      <c r="O17" s="6">
        <f t="shared" si="3"/>
        <v>0</v>
      </c>
      <c r="P17" s="12">
        <f t="shared" si="4"/>
        <v>8</v>
      </c>
      <c r="Q17" s="13">
        <f t="shared" si="5"/>
        <v>194</v>
      </c>
    </row>
    <row r="18" spans="1:17" ht="18" customHeight="1" x14ac:dyDescent="0.25">
      <c r="A18" s="14">
        <v>11</v>
      </c>
      <c r="B18" s="15">
        <v>0</v>
      </c>
      <c r="C18" s="15">
        <v>84</v>
      </c>
      <c r="D18" s="16">
        <f t="shared" si="0"/>
        <v>84</v>
      </c>
      <c r="E18" s="15">
        <v>0</v>
      </c>
      <c r="F18" s="15">
        <v>84</v>
      </c>
      <c r="G18" s="16">
        <f t="shared" si="1"/>
        <v>84</v>
      </c>
      <c r="H18" s="7">
        <v>0</v>
      </c>
      <c r="I18" s="112"/>
      <c r="J18" s="17">
        <v>7</v>
      </c>
      <c r="K18" s="18">
        <v>4</v>
      </c>
      <c r="L18" s="19">
        <v>10</v>
      </c>
      <c r="M18" s="112"/>
      <c r="N18" s="11">
        <f t="shared" si="2"/>
        <v>168</v>
      </c>
      <c r="O18" s="6">
        <f t="shared" si="3"/>
        <v>0</v>
      </c>
      <c r="P18" s="12">
        <f t="shared" si="4"/>
        <v>11</v>
      </c>
      <c r="Q18" s="13">
        <f t="shared" si="5"/>
        <v>179</v>
      </c>
    </row>
    <row r="19" spans="1:17" ht="18" customHeight="1" x14ac:dyDescent="0.25">
      <c r="A19" s="14">
        <v>12</v>
      </c>
      <c r="B19" s="15">
        <v>0</v>
      </c>
      <c r="C19" s="15">
        <v>74</v>
      </c>
      <c r="D19" s="16">
        <f t="shared" si="0"/>
        <v>74</v>
      </c>
      <c r="E19" s="15">
        <v>0</v>
      </c>
      <c r="F19" s="15">
        <v>77</v>
      </c>
      <c r="G19" s="16">
        <f t="shared" si="1"/>
        <v>77</v>
      </c>
      <c r="H19" s="7">
        <v>0</v>
      </c>
      <c r="I19" s="112"/>
      <c r="J19" s="17">
        <v>3</v>
      </c>
      <c r="K19" s="18">
        <v>0</v>
      </c>
      <c r="L19" s="19">
        <v>7</v>
      </c>
      <c r="M19" s="112"/>
      <c r="N19" s="11">
        <f t="shared" si="2"/>
        <v>151</v>
      </c>
      <c r="O19" s="6">
        <f t="shared" si="3"/>
        <v>0</v>
      </c>
      <c r="P19" s="12">
        <f t="shared" si="4"/>
        <v>3</v>
      </c>
      <c r="Q19" s="13">
        <f t="shared" si="5"/>
        <v>154</v>
      </c>
    </row>
    <row r="20" spans="1:17" ht="18" customHeight="1" x14ac:dyDescent="0.25">
      <c r="A20" s="14">
        <v>13</v>
      </c>
      <c r="B20" s="15">
        <v>0</v>
      </c>
      <c r="C20" s="15">
        <v>90</v>
      </c>
      <c r="D20" s="16">
        <f t="shared" si="0"/>
        <v>90</v>
      </c>
      <c r="E20" s="15">
        <v>0</v>
      </c>
      <c r="F20" s="15">
        <v>90</v>
      </c>
      <c r="G20" s="16">
        <f t="shared" si="1"/>
        <v>90</v>
      </c>
      <c r="H20" s="7">
        <v>0</v>
      </c>
      <c r="I20" s="112"/>
      <c r="J20" s="17">
        <v>3</v>
      </c>
      <c r="K20" s="18">
        <v>2</v>
      </c>
      <c r="L20" s="19">
        <v>2</v>
      </c>
      <c r="M20" s="112"/>
      <c r="N20" s="11">
        <f t="shared" si="2"/>
        <v>180</v>
      </c>
      <c r="O20" s="6">
        <f t="shared" si="3"/>
        <v>0</v>
      </c>
      <c r="P20" s="12">
        <f t="shared" si="4"/>
        <v>5</v>
      </c>
      <c r="Q20" s="13">
        <f t="shared" si="5"/>
        <v>185</v>
      </c>
    </row>
    <row r="21" spans="1:17" ht="18" customHeight="1" x14ac:dyDescent="0.25">
      <c r="A21" s="14">
        <v>14</v>
      </c>
      <c r="B21" s="15">
        <v>0</v>
      </c>
      <c r="C21" s="15">
        <v>84</v>
      </c>
      <c r="D21" s="16">
        <f t="shared" si="0"/>
        <v>84</v>
      </c>
      <c r="E21" s="15">
        <v>0</v>
      </c>
      <c r="F21" s="15">
        <v>76</v>
      </c>
      <c r="G21" s="16">
        <f t="shared" si="1"/>
        <v>76</v>
      </c>
      <c r="H21" s="7">
        <v>0</v>
      </c>
      <c r="I21" s="112"/>
      <c r="J21" s="17">
        <v>5</v>
      </c>
      <c r="K21" s="18">
        <v>0</v>
      </c>
      <c r="L21" s="19">
        <v>7</v>
      </c>
      <c r="M21" s="112"/>
      <c r="N21" s="11">
        <f t="shared" si="2"/>
        <v>160</v>
      </c>
      <c r="O21" s="6">
        <f t="shared" si="3"/>
        <v>0</v>
      </c>
      <c r="P21" s="12">
        <f t="shared" si="4"/>
        <v>5</v>
      </c>
      <c r="Q21" s="13">
        <f t="shared" si="5"/>
        <v>165</v>
      </c>
    </row>
    <row r="22" spans="1:17" ht="18" customHeight="1" x14ac:dyDescent="0.25">
      <c r="A22" s="14">
        <v>15</v>
      </c>
      <c r="B22" s="15">
        <v>5</v>
      </c>
      <c r="C22" s="15">
        <v>74</v>
      </c>
      <c r="D22" s="16">
        <f t="shared" si="0"/>
        <v>79</v>
      </c>
      <c r="E22" s="15">
        <v>6</v>
      </c>
      <c r="F22" s="15">
        <v>82</v>
      </c>
      <c r="G22" s="16">
        <f t="shared" si="1"/>
        <v>88</v>
      </c>
      <c r="H22" s="7">
        <v>0</v>
      </c>
      <c r="I22" s="112"/>
      <c r="J22" s="17">
        <v>3</v>
      </c>
      <c r="K22" s="18">
        <v>0</v>
      </c>
      <c r="L22" s="19">
        <v>0</v>
      </c>
      <c r="M22" s="112"/>
      <c r="N22" s="11">
        <f t="shared" si="2"/>
        <v>167</v>
      </c>
      <c r="O22" s="6">
        <f t="shared" si="3"/>
        <v>0</v>
      </c>
      <c r="P22" s="12">
        <f t="shared" si="4"/>
        <v>3</v>
      </c>
      <c r="Q22" s="13">
        <f t="shared" si="5"/>
        <v>170</v>
      </c>
    </row>
    <row r="23" spans="1:17" ht="18" customHeight="1" x14ac:dyDescent="0.25">
      <c r="A23" s="14">
        <v>16</v>
      </c>
      <c r="B23" s="15">
        <v>77</v>
      </c>
      <c r="C23" s="15">
        <v>0</v>
      </c>
      <c r="D23" s="16">
        <f t="shared" si="0"/>
        <v>77</v>
      </c>
      <c r="E23" s="15">
        <v>75</v>
      </c>
      <c r="F23" s="15">
        <v>0</v>
      </c>
      <c r="G23" s="16">
        <f t="shared" si="1"/>
        <v>75</v>
      </c>
      <c r="H23" s="7">
        <v>0</v>
      </c>
      <c r="I23" s="112"/>
      <c r="J23" s="17">
        <v>1</v>
      </c>
      <c r="K23" s="18">
        <v>1</v>
      </c>
      <c r="L23" s="19">
        <v>0</v>
      </c>
      <c r="M23" s="112"/>
      <c r="N23" s="11">
        <f t="shared" si="2"/>
        <v>152</v>
      </c>
      <c r="O23" s="6">
        <f t="shared" si="3"/>
        <v>0</v>
      </c>
      <c r="P23" s="12">
        <f t="shared" si="4"/>
        <v>2</v>
      </c>
      <c r="Q23" s="13">
        <f t="shared" si="5"/>
        <v>154</v>
      </c>
    </row>
    <row r="24" spans="1:17" ht="18" customHeight="1" x14ac:dyDescent="0.25">
      <c r="A24" s="14">
        <v>17</v>
      </c>
      <c r="B24" s="15">
        <v>91</v>
      </c>
      <c r="C24" s="15">
        <v>0</v>
      </c>
      <c r="D24" s="16">
        <f t="shared" si="0"/>
        <v>91</v>
      </c>
      <c r="E24" s="15">
        <v>90</v>
      </c>
      <c r="F24" s="15">
        <v>0</v>
      </c>
      <c r="G24" s="16">
        <f t="shared" si="1"/>
        <v>90</v>
      </c>
      <c r="H24" s="7">
        <v>0</v>
      </c>
      <c r="I24" s="112"/>
      <c r="J24" s="17">
        <v>0</v>
      </c>
      <c r="K24" s="18">
        <v>6</v>
      </c>
      <c r="L24" s="19">
        <v>0</v>
      </c>
      <c r="M24" s="112"/>
      <c r="N24" s="11">
        <f t="shared" si="2"/>
        <v>181</v>
      </c>
      <c r="O24" s="6">
        <f t="shared" si="3"/>
        <v>0</v>
      </c>
      <c r="P24" s="12">
        <f t="shared" si="4"/>
        <v>6</v>
      </c>
      <c r="Q24" s="13">
        <f t="shared" si="5"/>
        <v>187</v>
      </c>
    </row>
    <row r="25" spans="1:17" ht="18" customHeight="1" x14ac:dyDescent="0.25">
      <c r="A25" s="14">
        <v>18</v>
      </c>
      <c r="B25" s="15">
        <v>26</v>
      </c>
      <c r="C25" s="15">
        <v>60</v>
      </c>
      <c r="D25" s="16">
        <f t="shared" si="0"/>
        <v>86</v>
      </c>
      <c r="E25" s="15">
        <v>24</v>
      </c>
      <c r="F25" s="15">
        <v>58</v>
      </c>
      <c r="G25" s="16">
        <f t="shared" si="1"/>
        <v>82</v>
      </c>
      <c r="H25" s="7">
        <v>0</v>
      </c>
      <c r="I25" s="112"/>
      <c r="J25" s="17">
        <v>8</v>
      </c>
      <c r="K25" s="18">
        <v>4</v>
      </c>
      <c r="L25" s="19">
        <v>14</v>
      </c>
      <c r="M25" s="112"/>
      <c r="N25" s="11">
        <f t="shared" si="2"/>
        <v>168</v>
      </c>
      <c r="O25" s="6">
        <f t="shared" si="3"/>
        <v>0</v>
      </c>
      <c r="P25" s="12">
        <f t="shared" si="4"/>
        <v>12</v>
      </c>
      <c r="Q25" s="13">
        <f t="shared" si="5"/>
        <v>180</v>
      </c>
    </row>
    <row r="26" spans="1:17" ht="18" customHeight="1" x14ac:dyDescent="0.25">
      <c r="A26" s="14">
        <v>19</v>
      </c>
      <c r="B26" s="15">
        <v>43</v>
      </c>
      <c r="C26" s="15">
        <v>39</v>
      </c>
      <c r="D26" s="16">
        <f t="shared" si="0"/>
        <v>82</v>
      </c>
      <c r="E26" s="15">
        <v>43</v>
      </c>
      <c r="F26" s="15">
        <v>39</v>
      </c>
      <c r="G26" s="16">
        <f t="shared" si="1"/>
        <v>82</v>
      </c>
      <c r="H26" s="7">
        <v>0</v>
      </c>
      <c r="I26" s="112"/>
      <c r="J26" s="17">
        <v>7</v>
      </c>
      <c r="K26" s="18">
        <v>6</v>
      </c>
      <c r="L26" s="19">
        <v>1</v>
      </c>
      <c r="M26" s="112"/>
      <c r="N26" s="11">
        <f t="shared" si="2"/>
        <v>164</v>
      </c>
      <c r="O26" s="6">
        <f t="shared" si="3"/>
        <v>0</v>
      </c>
      <c r="P26" s="12">
        <f t="shared" si="4"/>
        <v>13</v>
      </c>
      <c r="Q26" s="13">
        <f t="shared" si="5"/>
        <v>177</v>
      </c>
    </row>
    <row r="27" spans="1:17" ht="18" customHeight="1" x14ac:dyDescent="0.25">
      <c r="A27" s="14">
        <v>20</v>
      </c>
      <c r="B27" s="15">
        <v>2</v>
      </c>
      <c r="C27" s="15">
        <v>79</v>
      </c>
      <c r="D27" s="16">
        <f t="shared" si="0"/>
        <v>81</v>
      </c>
      <c r="E27" s="15">
        <v>2</v>
      </c>
      <c r="F27" s="15">
        <v>82</v>
      </c>
      <c r="G27" s="16">
        <f t="shared" si="1"/>
        <v>84</v>
      </c>
      <c r="H27" s="7">
        <v>0</v>
      </c>
      <c r="I27" s="112"/>
      <c r="J27" s="17">
        <v>7</v>
      </c>
      <c r="K27" s="18">
        <v>7</v>
      </c>
      <c r="L27" s="19">
        <v>19</v>
      </c>
      <c r="M27" s="112"/>
      <c r="N27" s="11">
        <f t="shared" si="2"/>
        <v>165</v>
      </c>
      <c r="O27" s="6">
        <f t="shared" si="3"/>
        <v>0</v>
      </c>
      <c r="P27" s="12">
        <f t="shared" si="4"/>
        <v>14</v>
      </c>
      <c r="Q27" s="13">
        <f t="shared" si="5"/>
        <v>179</v>
      </c>
    </row>
    <row r="28" spans="1:17" ht="18" customHeight="1" x14ac:dyDescent="0.25">
      <c r="A28" s="14">
        <v>21</v>
      </c>
      <c r="B28" s="20">
        <v>20</v>
      </c>
      <c r="C28" s="20">
        <v>63</v>
      </c>
      <c r="D28" s="16">
        <f t="shared" si="0"/>
        <v>83</v>
      </c>
      <c r="E28" s="20">
        <v>10</v>
      </c>
      <c r="F28" s="20">
        <v>66</v>
      </c>
      <c r="G28" s="16">
        <f t="shared" si="1"/>
        <v>76</v>
      </c>
      <c r="H28" s="7">
        <v>0</v>
      </c>
      <c r="I28" s="112"/>
      <c r="J28" s="21">
        <v>7</v>
      </c>
      <c r="K28" s="22">
        <v>3</v>
      </c>
      <c r="L28" s="23">
        <v>9</v>
      </c>
      <c r="M28" s="112"/>
      <c r="N28" s="11">
        <f t="shared" si="2"/>
        <v>159</v>
      </c>
      <c r="O28" s="6">
        <f t="shared" si="3"/>
        <v>0</v>
      </c>
      <c r="P28" s="12">
        <f t="shared" si="4"/>
        <v>10</v>
      </c>
      <c r="Q28" s="13">
        <f t="shared" si="5"/>
        <v>169</v>
      </c>
    </row>
    <row r="29" spans="1:17" ht="18" customHeight="1" x14ac:dyDescent="0.25">
      <c r="A29" s="14">
        <v>22</v>
      </c>
      <c r="B29" s="20">
        <v>41</v>
      </c>
      <c r="C29" s="20">
        <v>39</v>
      </c>
      <c r="D29" s="16">
        <f t="shared" si="0"/>
        <v>80</v>
      </c>
      <c r="E29" s="20">
        <v>41</v>
      </c>
      <c r="F29" s="20">
        <v>44</v>
      </c>
      <c r="G29" s="16">
        <f t="shared" si="1"/>
        <v>85</v>
      </c>
      <c r="H29" s="7">
        <v>0</v>
      </c>
      <c r="I29" s="112"/>
      <c r="J29" s="21">
        <v>18</v>
      </c>
      <c r="K29" s="22">
        <v>2</v>
      </c>
      <c r="L29" s="23">
        <v>25</v>
      </c>
      <c r="M29" s="112"/>
      <c r="N29" s="11">
        <f t="shared" si="2"/>
        <v>165</v>
      </c>
      <c r="O29" s="6">
        <f t="shared" si="3"/>
        <v>0</v>
      </c>
      <c r="P29" s="12">
        <f t="shared" si="4"/>
        <v>20</v>
      </c>
      <c r="Q29" s="13">
        <f t="shared" si="5"/>
        <v>185</v>
      </c>
    </row>
    <row r="30" spans="1:17" ht="18" customHeight="1" x14ac:dyDescent="0.25">
      <c r="A30" s="14">
        <v>23</v>
      </c>
      <c r="B30" s="20">
        <v>0</v>
      </c>
      <c r="C30" s="20">
        <v>78</v>
      </c>
      <c r="D30" s="16">
        <f t="shared" si="0"/>
        <v>78</v>
      </c>
      <c r="E30" s="20">
        <v>0</v>
      </c>
      <c r="F30" s="20">
        <v>83</v>
      </c>
      <c r="G30" s="16">
        <f t="shared" si="1"/>
        <v>83</v>
      </c>
      <c r="H30" s="7">
        <v>0</v>
      </c>
      <c r="I30" s="112"/>
      <c r="J30" s="21">
        <v>5</v>
      </c>
      <c r="K30" s="22">
        <v>2</v>
      </c>
      <c r="L30" s="23">
        <v>0</v>
      </c>
      <c r="M30" s="112"/>
      <c r="N30" s="11">
        <f t="shared" si="2"/>
        <v>161</v>
      </c>
      <c r="O30" s="6">
        <f t="shared" si="3"/>
        <v>0</v>
      </c>
      <c r="P30" s="12">
        <f t="shared" si="4"/>
        <v>7</v>
      </c>
      <c r="Q30" s="13">
        <f t="shared" si="5"/>
        <v>168</v>
      </c>
    </row>
    <row r="31" spans="1:17" ht="18" customHeight="1" x14ac:dyDescent="0.25">
      <c r="A31" s="14">
        <v>24</v>
      </c>
      <c r="B31" s="20">
        <v>0</v>
      </c>
      <c r="C31" s="20">
        <v>102</v>
      </c>
      <c r="D31" s="16">
        <f t="shared" si="0"/>
        <v>102</v>
      </c>
      <c r="E31" s="20">
        <v>0</v>
      </c>
      <c r="F31" s="20">
        <v>95</v>
      </c>
      <c r="G31" s="16">
        <f t="shared" si="1"/>
        <v>95</v>
      </c>
      <c r="H31" s="7">
        <v>0</v>
      </c>
      <c r="I31" s="112"/>
      <c r="J31" s="21">
        <v>13</v>
      </c>
      <c r="K31" s="22">
        <v>14</v>
      </c>
      <c r="L31" s="23">
        <v>5</v>
      </c>
      <c r="M31" s="112"/>
      <c r="N31" s="11">
        <f t="shared" si="2"/>
        <v>197</v>
      </c>
      <c r="O31" s="6">
        <f t="shared" si="3"/>
        <v>0</v>
      </c>
      <c r="P31" s="12">
        <f t="shared" si="4"/>
        <v>27</v>
      </c>
      <c r="Q31" s="13">
        <f t="shared" si="5"/>
        <v>224</v>
      </c>
    </row>
    <row r="32" spans="1:17" ht="18" customHeight="1" x14ac:dyDescent="0.25">
      <c r="A32" s="14">
        <v>25</v>
      </c>
      <c r="B32" s="20">
        <v>32</v>
      </c>
      <c r="C32" s="20">
        <v>54</v>
      </c>
      <c r="D32" s="16">
        <f t="shared" si="0"/>
        <v>86</v>
      </c>
      <c r="E32" s="20">
        <v>29</v>
      </c>
      <c r="F32" s="20">
        <v>54</v>
      </c>
      <c r="G32" s="16">
        <f t="shared" si="1"/>
        <v>83</v>
      </c>
      <c r="H32" s="7">
        <v>0</v>
      </c>
      <c r="I32" s="112"/>
      <c r="J32" s="21">
        <v>16</v>
      </c>
      <c r="K32" s="22">
        <v>10</v>
      </c>
      <c r="L32" s="23">
        <v>27</v>
      </c>
      <c r="M32" s="112"/>
      <c r="N32" s="11">
        <f t="shared" si="2"/>
        <v>169</v>
      </c>
      <c r="O32" s="6">
        <f t="shared" si="3"/>
        <v>0</v>
      </c>
      <c r="P32" s="12">
        <f t="shared" si="4"/>
        <v>26</v>
      </c>
      <c r="Q32" s="13">
        <f t="shared" si="5"/>
        <v>195</v>
      </c>
    </row>
    <row r="33" spans="1:17" ht="18" customHeight="1" x14ac:dyDescent="0.25">
      <c r="A33" s="14">
        <v>26</v>
      </c>
      <c r="B33" s="20">
        <v>0</v>
      </c>
      <c r="C33" s="20">
        <v>92</v>
      </c>
      <c r="D33" s="16">
        <f t="shared" si="0"/>
        <v>92</v>
      </c>
      <c r="E33" s="20">
        <v>1</v>
      </c>
      <c r="F33" s="20">
        <v>91</v>
      </c>
      <c r="G33" s="16">
        <f t="shared" si="1"/>
        <v>92</v>
      </c>
      <c r="H33" s="7">
        <v>0</v>
      </c>
      <c r="I33" s="112"/>
      <c r="J33" s="21">
        <v>10</v>
      </c>
      <c r="K33" s="22">
        <v>11</v>
      </c>
      <c r="L33" s="23">
        <v>0</v>
      </c>
      <c r="M33" s="112"/>
      <c r="N33" s="11">
        <f t="shared" si="2"/>
        <v>184</v>
      </c>
      <c r="O33" s="6">
        <f t="shared" si="3"/>
        <v>0</v>
      </c>
      <c r="P33" s="12">
        <f t="shared" si="4"/>
        <v>21</v>
      </c>
      <c r="Q33" s="13">
        <f t="shared" si="5"/>
        <v>205</v>
      </c>
    </row>
    <row r="34" spans="1:17" ht="18" customHeight="1" x14ac:dyDescent="0.25">
      <c r="A34" s="14">
        <v>27</v>
      </c>
      <c r="B34" s="20">
        <v>0</v>
      </c>
      <c r="C34" s="20">
        <v>96</v>
      </c>
      <c r="D34" s="16">
        <f t="shared" si="0"/>
        <v>96</v>
      </c>
      <c r="E34" s="20">
        <v>1</v>
      </c>
      <c r="F34" s="20">
        <v>98</v>
      </c>
      <c r="G34" s="16">
        <f t="shared" si="1"/>
        <v>99</v>
      </c>
      <c r="H34" s="7">
        <v>0</v>
      </c>
      <c r="I34" s="112"/>
      <c r="J34" s="21">
        <v>8</v>
      </c>
      <c r="K34" s="22">
        <v>2</v>
      </c>
      <c r="L34" s="23">
        <v>6</v>
      </c>
      <c r="M34" s="112"/>
      <c r="N34" s="11">
        <f t="shared" si="2"/>
        <v>195</v>
      </c>
      <c r="O34" s="6">
        <f t="shared" si="3"/>
        <v>0</v>
      </c>
      <c r="P34" s="12">
        <f t="shared" si="4"/>
        <v>10</v>
      </c>
      <c r="Q34" s="13">
        <f t="shared" si="5"/>
        <v>205</v>
      </c>
    </row>
    <row r="35" spans="1:17" ht="18" customHeight="1" x14ac:dyDescent="0.25">
      <c r="A35" s="14">
        <v>28</v>
      </c>
      <c r="B35" s="20">
        <v>33</v>
      </c>
      <c r="C35" s="20">
        <v>61</v>
      </c>
      <c r="D35" s="16">
        <f t="shared" si="0"/>
        <v>94</v>
      </c>
      <c r="E35" s="20">
        <v>33</v>
      </c>
      <c r="F35" s="20">
        <v>62</v>
      </c>
      <c r="G35" s="16">
        <f t="shared" si="1"/>
        <v>95</v>
      </c>
      <c r="H35" s="7">
        <v>0</v>
      </c>
      <c r="I35" s="112"/>
      <c r="J35" s="21">
        <v>10</v>
      </c>
      <c r="K35" s="22">
        <v>5</v>
      </c>
      <c r="L35" s="23">
        <v>6</v>
      </c>
      <c r="M35" s="112"/>
      <c r="N35" s="11">
        <f t="shared" si="2"/>
        <v>189</v>
      </c>
      <c r="O35" s="6">
        <f t="shared" si="3"/>
        <v>0</v>
      </c>
      <c r="P35" s="12">
        <f t="shared" si="4"/>
        <v>15</v>
      </c>
      <c r="Q35" s="13">
        <f t="shared" si="5"/>
        <v>204</v>
      </c>
    </row>
    <row r="36" spans="1:17" ht="18" customHeight="1" x14ac:dyDescent="0.25">
      <c r="A36" s="14">
        <v>29</v>
      </c>
      <c r="B36" s="20">
        <v>16</v>
      </c>
      <c r="C36" s="20">
        <v>84</v>
      </c>
      <c r="D36" s="16">
        <f t="shared" si="0"/>
        <v>100</v>
      </c>
      <c r="E36" s="20">
        <v>14</v>
      </c>
      <c r="F36" s="20">
        <v>85</v>
      </c>
      <c r="G36" s="16">
        <f t="shared" si="1"/>
        <v>99</v>
      </c>
      <c r="H36" s="7">
        <v>0</v>
      </c>
      <c r="I36" s="112"/>
      <c r="J36" s="21">
        <v>8</v>
      </c>
      <c r="K36" s="22">
        <v>2</v>
      </c>
      <c r="L36" s="23">
        <v>4</v>
      </c>
      <c r="M36" s="112"/>
      <c r="N36" s="11">
        <f t="shared" si="2"/>
        <v>199</v>
      </c>
      <c r="O36" s="6">
        <f t="shared" si="3"/>
        <v>0</v>
      </c>
      <c r="P36" s="12">
        <f t="shared" si="4"/>
        <v>10</v>
      </c>
      <c r="Q36" s="13">
        <f t="shared" si="5"/>
        <v>209</v>
      </c>
    </row>
    <row r="37" spans="1:17" ht="18" customHeight="1" x14ac:dyDescent="0.25">
      <c r="A37" s="14">
        <v>30</v>
      </c>
      <c r="B37" s="20">
        <v>0</v>
      </c>
      <c r="C37" s="20">
        <v>90</v>
      </c>
      <c r="D37" s="16">
        <f t="shared" si="0"/>
        <v>90</v>
      </c>
      <c r="E37" s="20">
        <v>0</v>
      </c>
      <c r="F37" s="20">
        <v>86</v>
      </c>
      <c r="G37" s="16">
        <f t="shared" si="1"/>
        <v>86</v>
      </c>
      <c r="H37" s="7">
        <v>0</v>
      </c>
      <c r="I37" s="112"/>
      <c r="J37" s="21">
        <v>4</v>
      </c>
      <c r="K37" s="22">
        <v>1</v>
      </c>
      <c r="L37" s="23">
        <v>4</v>
      </c>
      <c r="M37" s="112"/>
      <c r="N37" s="11">
        <f t="shared" si="2"/>
        <v>176</v>
      </c>
      <c r="O37" s="6">
        <f t="shared" si="3"/>
        <v>0</v>
      </c>
      <c r="P37" s="12">
        <f t="shared" si="4"/>
        <v>5</v>
      </c>
      <c r="Q37" s="13">
        <f t="shared" si="5"/>
        <v>181</v>
      </c>
    </row>
    <row r="38" spans="1:17" ht="18" customHeight="1" x14ac:dyDescent="0.25">
      <c r="A38" s="14">
        <v>31</v>
      </c>
      <c r="B38" s="20"/>
      <c r="C38" s="20"/>
      <c r="D38" s="16">
        <f t="shared" si="0"/>
        <v>0</v>
      </c>
      <c r="E38" s="20"/>
      <c r="F38" s="20"/>
      <c r="G38" s="16">
        <f t="shared" si="1"/>
        <v>0</v>
      </c>
      <c r="H38" s="7">
        <v>0</v>
      </c>
      <c r="I38" s="112"/>
      <c r="J38" s="24"/>
      <c r="K38" s="25"/>
      <c r="L38" s="26"/>
      <c r="M38" s="112"/>
      <c r="N38" s="11">
        <f t="shared" si="2"/>
        <v>0</v>
      </c>
      <c r="O38" s="6">
        <f t="shared" si="3"/>
        <v>0</v>
      </c>
      <c r="P38" s="12">
        <f t="shared" si="4"/>
        <v>0</v>
      </c>
      <c r="Q38" s="13">
        <f t="shared" si="5"/>
        <v>0</v>
      </c>
    </row>
    <row r="39" spans="1:17" ht="18" customHeight="1" thickBot="1" x14ac:dyDescent="0.3">
      <c r="A39" s="27" t="s">
        <v>16</v>
      </c>
      <c r="B39" s="28">
        <f t="shared" ref="B39:H39" si="6">SUM(B8:B38)</f>
        <v>803</v>
      </c>
      <c r="C39" s="28">
        <f t="shared" si="6"/>
        <v>1777</v>
      </c>
      <c r="D39" s="28">
        <f t="shared" si="6"/>
        <v>2580</v>
      </c>
      <c r="E39" s="28">
        <f t="shared" si="6"/>
        <v>763</v>
      </c>
      <c r="F39" s="28">
        <f>SUM(F8:F38)</f>
        <v>1793</v>
      </c>
      <c r="G39" s="28">
        <f t="shared" si="6"/>
        <v>2556</v>
      </c>
      <c r="H39" s="28">
        <f t="shared" si="6"/>
        <v>0</v>
      </c>
      <c r="I39" s="112"/>
      <c r="J39" s="29">
        <f>SUM(J8:J38)</f>
        <v>236</v>
      </c>
      <c r="K39" s="29">
        <f t="shared" ref="K39" si="7">SUM(K8:K38)</f>
        <v>122</v>
      </c>
      <c r="L39" s="29">
        <f>SUM(L8:L38)</f>
        <v>263</v>
      </c>
      <c r="M39" s="112"/>
      <c r="N39" s="30">
        <f>SUM(N8:N38)</f>
        <v>5136</v>
      </c>
      <c r="O39" s="28">
        <f>SUM(O8:O38)</f>
        <v>0</v>
      </c>
      <c r="P39" s="31">
        <f>SUM(P8:P38)</f>
        <v>358</v>
      </c>
      <c r="Q39" s="32">
        <f>SUM(Q8:Q38)</f>
        <v>5494</v>
      </c>
    </row>
    <row r="40" spans="1:17" ht="18" customHeight="1" x14ac:dyDescent="0.25">
      <c r="A40" s="33"/>
      <c r="D40" s="34"/>
      <c r="M40" s="33"/>
    </row>
    <row r="41" spans="1:17" ht="18" customHeight="1" x14ac:dyDescent="0.25">
      <c r="A41" s="33"/>
    </row>
    <row r="42" spans="1:17" ht="18" customHeight="1" x14ac:dyDescent="0.25">
      <c r="A42" s="33"/>
    </row>
  </sheetData>
  <mergeCells count="19">
    <mergeCell ref="A1:Q1"/>
    <mergeCell ref="A2:Q2"/>
    <mergeCell ref="A3:Q3"/>
    <mergeCell ref="A4:A7"/>
    <mergeCell ref="B4:H5"/>
    <mergeCell ref="J4:L5"/>
    <mergeCell ref="N4:Q4"/>
    <mergeCell ref="I5:I39"/>
    <mergeCell ref="M5:M39"/>
    <mergeCell ref="N5:N7"/>
    <mergeCell ref="O5:O7"/>
    <mergeCell ref="P5:P7"/>
    <mergeCell ref="Q5:Q7"/>
    <mergeCell ref="B6:D6"/>
    <mergeCell ref="E6:G6"/>
    <mergeCell ref="H6:H7"/>
    <mergeCell ref="J6:J7"/>
    <mergeCell ref="K6:K7"/>
    <mergeCell ref="L6:L7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2"/>
  <sheetViews>
    <sheetView workbookViewId="0">
      <selection sqref="A1:XFD1048576"/>
    </sheetView>
  </sheetViews>
  <sheetFormatPr defaultRowHeight="15" x14ac:dyDescent="0.25"/>
  <cols>
    <col min="1" max="1" width="3.140625" customWidth="1"/>
    <col min="2" max="7" width="6.7109375" customWidth="1"/>
    <col min="8" max="8" width="5.7109375" customWidth="1"/>
    <col min="9" max="9" width="1.7109375" customWidth="1"/>
    <col min="10" max="12" width="5.7109375" customWidth="1"/>
    <col min="13" max="13" width="1.7109375" customWidth="1"/>
    <col min="14" max="14" width="7.28515625" customWidth="1"/>
    <col min="15" max="16" width="6.7109375" customWidth="1"/>
    <col min="17" max="17" width="7.28515625" customWidth="1"/>
    <col min="18" max="18" width="3.7109375" customWidth="1"/>
    <col min="19" max="19" width="7" customWidth="1"/>
  </cols>
  <sheetData>
    <row r="1" spans="1:17" ht="38.25" customHeight="1" thickBot="1" x14ac:dyDescent="0.3">
      <c r="A1" s="85" t="s">
        <v>0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7"/>
    </row>
    <row r="2" spans="1:17" ht="17.25" customHeight="1" thickBot="1" x14ac:dyDescent="0.3">
      <c r="A2" s="88" t="s">
        <v>20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90"/>
    </row>
    <row r="3" spans="1:17" ht="6" customHeight="1" thickBot="1" x14ac:dyDescent="0.3">
      <c r="A3" s="91"/>
      <c r="B3" s="91"/>
      <c r="C3" s="91"/>
      <c r="D3" s="91"/>
      <c r="E3" s="91"/>
      <c r="F3" s="91"/>
      <c r="G3" s="91"/>
      <c r="H3" s="91"/>
      <c r="I3" s="92"/>
      <c r="J3" s="92"/>
      <c r="K3" s="92"/>
      <c r="L3" s="92"/>
      <c r="M3" s="92"/>
      <c r="N3" s="91"/>
      <c r="O3" s="91"/>
      <c r="P3" s="91"/>
      <c r="Q3" s="91"/>
    </row>
    <row r="4" spans="1:17" ht="18" customHeight="1" thickBot="1" x14ac:dyDescent="0.3">
      <c r="A4" s="93" t="s">
        <v>2</v>
      </c>
      <c r="B4" s="96" t="s">
        <v>3</v>
      </c>
      <c r="C4" s="97"/>
      <c r="D4" s="97"/>
      <c r="E4" s="97"/>
      <c r="F4" s="97"/>
      <c r="G4" s="97"/>
      <c r="H4" s="98"/>
      <c r="I4" s="1"/>
      <c r="J4" s="102" t="s">
        <v>4</v>
      </c>
      <c r="K4" s="103"/>
      <c r="L4" s="104"/>
      <c r="M4" s="1"/>
      <c r="N4" s="108" t="s">
        <v>5</v>
      </c>
      <c r="O4" s="109"/>
      <c r="P4" s="109"/>
      <c r="Q4" s="110"/>
    </row>
    <row r="5" spans="1:17" ht="8.25" customHeight="1" thickBot="1" x14ac:dyDescent="0.3">
      <c r="A5" s="94"/>
      <c r="B5" s="99"/>
      <c r="C5" s="100"/>
      <c r="D5" s="100"/>
      <c r="E5" s="100"/>
      <c r="F5" s="100"/>
      <c r="G5" s="100"/>
      <c r="H5" s="101"/>
      <c r="I5" s="92"/>
      <c r="J5" s="105"/>
      <c r="K5" s="106"/>
      <c r="L5" s="107"/>
      <c r="M5" s="113"/>
      <c r="N5" s="114" t="s">
        <v>6</v>
      </c>
      <c r="O5" s="67" t="s">
        <v>7</v>
      </c>
      <c r="P5" s="70" t="s">
        <v>8</v>
      </c>
      <c r="Q5" s="73" t="s">
        <v>5</v>
      </c>
    </row>
    <row r="6" spans="1:17" ht="24" customHeight="1" x14ac:dyDescent="0.25">
      <c r="A6" s="94"/>
      <c r="B6" s="76" t="s">
        <v>9</v>
      </c>
      <c r="C6" s="76"/>
      <c r="D6" s="77"/>
      <c r="E6" s="78" t="s">
        <v>10</v>
      </c>
      <c r="F6" s="76"/>
      <c r="G6" s="77"/>
      <c r="H6" s="68" t="s">
        <v>7</v>
      </c>
      <c r="I6" s="111"/>
      <c r="J6" s="79" t="s">
        <v>11</v>
      </c>
      <c r="K6" s="81" t="s">
        <v>12</v>
      </c>
      <c r="L6" s="83" t="s">
        <v>13</v>
      </c>
      <c r="M6" s="112"/>
      <c r="N6" s="115"/>
      <c r="O6" s="68"/>
      <c r="P6" s="71"/>
      <c r="Q6" s="74"/>
    </row>
    <row r="7" spans="1:17" ht="37.5" customHeight="1" thickBot="1" x14ac:dyDescent="0.3">
      <c r="A7" s="95"/>
      <c r="B7" s="2" t="s">
        <v>14</v>
      </c>
      <c r="C7" s="3" t="s">
        <v>15</v>
      </c>
      <c r="D7" s="3" t="s">
        <v>16</v>
      </c>
      <c r="E7" s="3" t="s">
        <v>14</v>
      </c>
      <c r="F7" s="3" t="s">
        <v>15</v>
      </c>
      <c r="G7" s="3" t="s">
        <v>16</v>
      </c>
      <c r="H7" s="69"/>
      <c r="I7" s="111"/>
      <c r="J7" s="80"/>
      <c r="K7" s="82"/>
      <c r="L7" s="84"/>
      <c r="M7" s="112"/>
      <c r="N7" s="116"/>
      <c r="O7" s="69"/>
      <c r="P7" s="72"/>
      <c r="Q7" s="75"/>
    </row>
    <row r="8" spans="1:17" ht="18" customHeight="1" x14ac:dyDescent="0.25">
      <c r="A8" s="4">
        <v>1</v>
      </c>
      <c r="B8" s="5">
        <v>0</v>
      </c>
      <c r="C8" s="5">
        <v>101</v>
      </c>
      <c r="D8" s="6">
        <f>B8+C8</f>
        <v>101</v>
      </c>
      <c r="E8" s="5">
        <v>1</v>
      </c>
      <c r="F8" s="5">
        <v>102</v>
      </c>
      <c r="G8" s="6">
        <f>E8+F8</f>
        <v>103</v>
      </c>
      <c r="H8" s="7">
        <v>0</v>
      </c>
      <c r="I8" s="112"/>
      <c r="J8" s="8">
        <v>6</v>
      </c>
      <c r="K8" s="9">
        <v>2</v>
      </c>
      <c r="L8" s="10">
        <v>8</v>
      </c>
      <c r="M8" s="112"/>
      <c r="N8" s="11">
        <f>D8+G8</f>
        <v>204</v>
      </c>
      <c r="O8" s="6">
        <f>H8</f>
        <v>0</v>
      </c>
      <c r="P8" s="12">
        <f>J8+K8</f>
        <v>8</v>
      </c>
      <c r="Q8" s="13">
        <f>N8+O8+P8</f>
        <v>212</v>
      </c>
    </row>
    <row r="9" spans="1:17" ht="18" customHeight="1" x14ac:dyDescent="0.25">
      <c r="A9" s="14">
        <v>2</v>
      </c>
      <c r="B9" s="15">
        <v>31</v>
      </c>
      <c r="C9" s="15">
        <v>58</v>
      </c>
      <c r="D9" s="16">
        <f t="shared" ref="D9:D38" si="0">B9+C9</f>
        <v>89</v>
      </c>
      <c r="E9" s="15">
        <v>32</v>
      </c>
      <c r="F9" s="15">
        <v>53</v>
      </c>
      <c r="G9" s="16">
        <f t="shared" ref="G9:G38" si="1">E9+F9</f>
        <v>85</v>
      </c>
      <c r="H9" s="7">
        <v>0</v>
      </c>
      <c r="I9" s="112"/>
      <c r="J9" s="17">
        <v>11</v>
      </c>
      <c r="K9" s="18">
        <v>8</v>
      </c>
      <c r="L9" s="19">
        <v>11</v>
      </c>
      <c r="M9" s="112"/>
      <c r="N9" s="11">
        <f t="shared" ref="N9:N38" si="2">D9+G9</f>
        <v>174</v>
      </c>
      <c r="O9" s="6">
        <f t="shared" ref="O9:O38" si="3">H9</f>
        <v>0</v>
      </c>
      <c r="P9" s="12">
        <f t="shared" ref="P9:P38" si="4">J9+K9</f>
        <v>19</v>
      </c>
      <c r="Q9" s="13">
        <f t="shared" ref="Q9:Q38" si="5">N9+O9+P9</f>
        <v>193</v>
      </c>
    </row>
    <row r="10" spans="1:17" ht="18" customHeight="1" x14ac:dyDescent="0.25">
      <c r="A10" s="14">
        <v>3</v>
      </c>
      <c r="B10" s="15">
        <v>81</v>
      </c>
      <c r="C10" s="15">
        <v>5</v>
      </c>
      <c r="D10" s="16">
        <f t="shared" si="0"/>
        <v>86</v>
      </c>
      <c r="E10" s="15">
        <v>76</v>
      </c>
      <c r="F10" s="15">
        <v>14</v>
      </c>
      <c r="G10" s="16">
        <f t="shared" si="1"/>
        <v>90</v>
      </c>
      <c r="H10" s="7">
        <v>0</v>
      </c>
      <c r="I10" s="112"/>
      <c r="J10" s="17">
        <v>8</v>
      </c>
      <c r="K10" s="18">
        <v>9</v>
      </c>
      <c r="L10" s="19">
        <v>0</v>
      </c>
      <c r="M10" s="112"/>
      <c r="N10" s="11">
        <f t="shared" si="2"/>
        <v>176</v>
      </c>
      <c r="O10" s="6">
        <f t="shared" si="3"/>
        <v>0</v>
      </c>
      <c r="P10" s="12">
        <f t="shared" si="4"/>
        <v>17</v>
      </c>
      <c r="Q10" s="13">
        <f t="shared" si="5"/>
        <v>193</v>
      </c>
    </row>
    <row r="11" spans="1:17" ht="18" customHeight="1" x14ac:dyDescent="0.25">
      <c r="A11" s="14">
        <v>4</v>
      </c>
      <c r="B11" s="15">
        <v>96</v>
      </c>
      <c r="C11" s="15">
        <v>0</v>
      </c>
      <c r="D11" s="16">
        <f t="shared" si="0"/>
        <v>96</v>
      </c>
      <c r="E11" s="15">
        <v>91</v>
      </c>
      <c r="F11" s="15">
        <v>0</v>
      </c>
      <c r="G11" s="16">
        <f t="shared" si="1"/>
        <v>91</v>
      </c>
      <c r="H11" s="7">
        <v>0</v>
      </c>
      <c r="I11" s="112"/>
      <c r="J11" s="17">
        <v>9</v>
      </c>
      <c r="K11" s="18">
        <v>9</v>
      </c>
      <c r="L11" s="19">
        <v>2</v>
      </c>
      <c r="M11" s="112"/>
      <c r="N11" s="11">
        <f t="shared" si="2"/>
        <v>187</v>
      </c>
      <c r="O11" s="6">
        <f t="shared" si="3"/>
        <v>0</v>
      </c>
      <c r="P11" s="12">
        <f t="shared" si="4"/>
        <v>18</v>
      </c>
      <c r="Q11" s="13">
        <f t="shared" si="5"/>
        <v>205</v>
      </c>
    </row>
    <row r="12" spans="1:17" ht="18" customHeight="1" x14ac:dyDescent="0.25">
      <c r="A12" s="14">
        <v>5</v>
      </c>
      <c r="B12" s="15">
        <v>45</v>
      </c>
      <c r="C12" s="15">
        <v>36</v>
      </c>
      <c r="D12" s="16">
        <f t="shared" si="0"/>
        <v>81</v>
      </c>
      <c r="E12" s="15">
        <v>56</v>
      </c>
      <c r="F12" s="15">
        <v>33</v>
      </c>
      <c r="G12" s="16">
        <f t="shared" si="1"/>
        <v>89</v>
      </c>
      <c r="H12" s="7">
        <v>0</v>
      </c>
      <c r="I12" s="112"/>
      <c r="J12" s="17">
        <v>5</v>
      </c>
      <c r="K12" s="18">
        <v>11</v>
      </c>
      <c r="L12" s="19">
        <v>7</v>
      </c>
      <c r="M12" s="112"/>
      <c r="N12" s="11">
        <f t="shared" si="2"/>
        <v>170</v>
      </c>
      <c r="O12" s="6">
        <f t="shared" si="3"/>
        <v>0</v>
      </c>
      <c r="P12" s="12">
        <f t="shared" si="4"/>
        <v>16</v>
      </c>
      <c r="Q12" s="13">
        <f t="shared" si="5"/>
        <v>186</v>
      </c>
    </row>
    <row r="13" spans="1:17" ht="18" customHeight="1" x14ac:dyDescent="0.25">
      <c r="A13" s="14">
        <v>6</v>
      </c>
      <c r="B13" s="15">
        <v>21</v>
      </c>
      <c r="C13" s="15">
        <v>72</v>
      </c>
      <c r="D13" s="16">
        <f t="shared" si="0"/>
        <v>93</v>
      </c>
      <c r="E13" s="15">
        <v>14</v>
      </c>
      <c r="F13" s="15">
        <v>77</v>
      </c>
      <c r="G13" s="16">
        <f t="shared" si="1"/>
        <v>91</v>
      </c>
      <c r="H13" s="7">
        <v>0</v>
      </c>
      <c r="I13" s="112"/>
      <c r="J13" s="17">
        <v>10</v>
      </c>
      <c r="K13" s="18">
        <v>4</v>
      </c>
      <c r="L13" s="19">
        <v>3</v>
      </c>
      <c r="M13" s="112"/>
      <c r="N13" s="11">
        <f t="shared" si="2"/>
        <v>184</v>
      </c>
      <c r="O13" s="6">
        <f t="shared" si="3"/>
        <v>0</v>
      </c>
      <c r="P13" s="12">
        <f t="shared" si="4"/>
        <v>14</v>
      </c>
      <c r="Q13" s="13">
        <f t="shared" si="5"/>
        <v>198</v>
      </c>
    </row>
    <row r="14" spans="1:17" ht="18" customHeight="1" x14ac:dyDescent="0.25">
      <c r="A14" s="14">
        <v>7</v>
      </c>
      <c r="B14" s="15">
        <v>0</v>
      </c>
      <c r="C14" s="15">
        <v>85</v>
      </c>
      <c r="D14" s="16">
        <f t="shared" si="0"/>
        <v>85</v>
      </c>
      <c r="E14" s="15">
        <v>0</v>
      </c>
      <c r="F14" s="15">
        <v>87</v>
      </c>
      <c r="G14" s="16">
        <f t="shared" si="1"/>
        <v>87</v>
      </c>
      <c r="H14" s="7">
        <v>0</v>
      </c>
      <c r="I14" s="112"/>
      <c r="J14" s="17">
        <v>0</v>
      </c>
      <c r="K14" s="18">
        <v>1</v>
      </c>
      <c r="L14" s="19">
        <v>0</v>
      </c>
      <c r="M14" s="112"/>
      <c r="N14" s="11">
        <f t="shared" si="2"/>
        <v>172</v>
      </c>
      <c r="O14" s="6">
        <f t="shared" si="3"/>
        <v>0</v>
      </c>
      <c r="P14" s="12">
        <f t="shared" si="4"/>
        <v>1</v>
      </c>
      <c r="Q14" s="13">
        <f t="shared" si="5"/>
        <v>173</v>
      </c>
    </row>
    <row r="15" spans="1:17" ht="18" customHeight="1" x14ac:dyDescent="0.25">
      <c r="A15" s="14">
        <v>8</v>
      </c>
      <c r="B15" s="15">
        <v>0</v>
      </c>
      <c r="C15" s="15">
        <v>93</v>
      </c>
      <c r="D15" s="16">
        <f t="shared" si="0"/>
        <v>93</v>
      </c>
      <c r="E15" s="15">
        <v>0</v>
      </c>
      <c r="F15" s="15">
        <v>99</v>
      </c>
      <c r="G15" s="16">
        <f t="shared" si="1"/>
        <v>99</v>
      </c>
      <c r="H15" s="7">
        <v>0</v>
      </c>
      <c r="I15" s="112"/>
      <c r="J15" s="17">
        <v>8</v>
      </c>
      <c r="K15" s="18">
        <v>7</v>
      </c>
      <c r="L15" s="19">
        <v>2</v>
      </c>
      <c r="M15" s="112"/>
      <c r="N15" s="11">
        <f t="shared" si="2"/>
        <v>192</v>
      </c>
      <c r="O15" s="6">
        <f t="shared" si="3"/>
        <v>0</v>
      </c>
      <c r="P15" s="12">
        <f t="shared" si="4"/>
        <v>15</v>
      </c>
      <c r="Q15" s="13">
        <f t="shared" si="5"/>
        <v>207</v>
      </c>
    </row>
    <row r="16" spans="1:17" ht="18" customHeight="1" x14ac:dyDescent="0.25">
      <c r="A16" s="14">
        <v>9</v>
      </c>
      <c r="B16" s="15">
        <v>1</v>
      </c>
      <c r="C16" s="15">
        <v>80</v>
      </c>
      <c r="D16" s="16">
        <f t="shared" si="0"/>
        <v>81</v>
      </c>
      <c r="E16" s="15">
        <v>0</v>
      </c>
      <c r="F16" s="15">
        <v>78</v>
      </c>
      <c r="G16" s="16">
        <f t="shared" si="1"/>
        <v>78</v>
      </c>
      <c r="H16" s="7">
        <v>0</v>
      </c>
      <c r="I16" s="112"/>
      <c r="J16" s="17">
        <v>13</v>
      </c>
      <c r="K16" s="18">
        <v>8</v>
      </c>
      <c r="L16" s="19">
        <v>21</v>
      </c>
      <c r="M16" s="112"/>
      <c r="N16" s="11">
        <f t="shared" si="2"/>
        <v>159</v>
      </c>
      <c r="O16" s="6">
        <f t="shared" si="3"/>
        <v>0</v>
      </c>
      <c r="P16" s="12">
        <f t="shared" si="4"/>
        <v>21</v>
      </c>
      <c r="Q16" s="13">
        <f t="shared" si="5"/>
        <v>180</v>
      </c>
    </row>
    <row r="17" spans="1:17" ht="18" customHeight="1" x14ac:dyDescent="0.25">
      <c r="A17" s="14">
        <v>10</v>
      </c>
      <c r="B17" s="15">
        <v>22</v>
      </c>
      <c r="C17" s="15">
        <v>62</v>
      </c>
      <c r="D17" s="16">
        <f t="shared" si="0"/>
        <v>84</v>
      </c>
      <c r="E17" s="15">
        <v>16</v>
      </c>
      <c r="F17" s="15">
        <v>70</v>
      </c>
      <c r="G17" s="16">
        <f t="shared" si="1"/>
        <v>86</v>
      </c>
      <c r="H17" s="7">
        <v>0</v>
      </c>
      <c r="I17" s="112"/>
      <c r="J17" s="17">
        <v>8</v>
      </c>
      <c r="K17" s="18">
        <v>8</v>
      </c>
      <c r="L17" s="19">
        <v>6</v>
      </c>
      <c r="M17" s="112"/>
      <c r="N17" s="11">
        <f t="shared" si="2"/>
        <v>170</v>
      </c>
      <c r="O17" s="6">
        <f t="shared" si="3"/>
        <v>0</v>
      </c>
      <c r="P17" s="12">
        <f t="shared" si="4"/>
        <v>16</v>
      </c>
      <c r="Q17" s="13">
        <f t="shared" si="5"/>
        <v>186</v>
      </c>
    </row>
    <row r="18" spans="1:17" ht="18" customHeight="1" x14ac:dyDescent="0.25">
      <c r="A18" s="14">
        <v>11</v>
      </c>
      <c r="B18" s="15">
        <v>11</v>
      </c>
      <c r="C18" s="15">
        <v>79</v>
      </c>
      <c r="D18" s="16">
        <f t="shared" si="0"/>
        <v>90</v>
      </c>
      <c r="E18" s="15">
        <v>17</v>
      </c>
      <c r="F18" s="15">
        <v>71</v>
      </c>
      <c r="G18" s="16">
        <f t="shared" si="1"/>
        <v>88</v>
      </c>
      <c r="H18" s="7">
        <v>0</v>
      </c>
      <c r="I18" s="112"/>
      <c r="J18" s="17">
        <v>16</v>
      </c>
      <c r="K18" s="18">
        <v>9</v>
      </c>
      <c r="L18" s="19">
        <v>8</v>
      </c>
      <c r="M18" s="112"/>
      <c r="N18" s="11">
        <f t="shared" si="2"/>
        <v>178</v>
      </c>
      <c r="O18" s="6">
        <f t="shared" si="3"/>
        <v>0</v>
      </c>
      <c r="P18" s="12">
        <f t="shared" si="4"/>
        <v>25</v>
      </c>
      <c r="Q18" s="13">
        <f t="shared" si="5"/>
        <v>203</v>
      </c>
    </row>
    <row r="19" spans="1:17" ht="18" customHeight="1" x14ac:dyDescent="0.25">
      <c r="A19" s="14">
        <v>12</v>
      </c>
      <c r="B19" s="15">
        <v>33</v>
      </c>
      <c r="C19" s="15">
        <v>54</v>
      </c>
      <c r="D19" s="16">
        <f t="shared" si="0"/>
        <v>87</v>
      </c>
      <c r="E19" s="15">
        <v>31</v>
      </c>
      <c r="F19" s="15">
        <v>51</v>
      </c>
      <c r="G19" s="16">
        <f t="shared" si="1"/>
        <v>82</v>
      </c>
      <c r="H19" s="7">
        <v>0</v>
      </c>
      <c r="I19" s="112"/>
      <c r="J19" s="17">
        <v>5</v>
      </c>
      <c r="K19" s="18">
        <v>9</v>
      </c>
      <c r="L19" s="19">
        <v>0</v>
      </c>
      <c r="M19" s="112"/>
      <c r="N19" s="11">
        <f t="shared" si="2"/>
        <v>169</v>
      </c>
      <c r="O19" s="6">
        <f t="shared" si="3"/>
        <v>0</v>
      </c>
      <c r="P19" s="12">
        <f t="shared" si="4"/>
        <v>14</v>
      </c>
      <c r="Q19" s="13">
        <f t="shared" si="5"/>
        <v>183</v>
      </c>
    </row>
    <row r="20" spans="1:17" ht="18" customHeight="1" x14ac:dyDescent="0.25">
      <c r="A20" s="14">
        <v>13</v>
      </c>
      <c r="B20" s="15">
        <v>0</v>
      </c>
      <c r="C20" s="15">
        <v>98</v>
      </c>
      <c r="D20" s="16">
        <f t="shared" si="0"/>
        <v>98</v>
      </c>
      <c r="E20" s="15">
        <v>0</v>
      </c>
      <c r="F20" s="15">
        <v>96</v>
      </c>
      <c r="G20" s="16">
        <f t="shared" si="1"/>
        <v>96</v>
      </c>
      <c r="H20" s="7">
        <v>0</v>
      </c>
      <c r="I20" s="112"/>
      <c r="J20" s="17">
        <v>14</v>
      </c>
      <c r="K20" s="18">
        <v>9</v>
      </c>
      <c r="L20" s="19">
        <v>6</v>
      </c>
      <c r="M20" s="112"/>
      <c r="N20" s="11">
        <f t="shared" si="2"/>
        <v>194</v>
      </c>
      <c r="O20" s="6">
        <f t="shared" si="3"/>
        <v>0</v>
      </c>
      <c r="P20" s="12">
        <f t="shared" si="4"/>
        <v>23</v>
      </c>
      <c r="Q20" s="13">
        <f t="shared" si="5"/>
        <v>217</v>
      </c>
    </row>
    <row r="21" spans="1:17" ht="18" customHeight="1" x14ac:dyDescent="0.25">
      <c r="A21" s="14">
        <v>14</v>
      </c>
      <c r="B21" s="15">
        <v>38</v>
      </c>
      <c r="C21" s="15">
        <v>55</v>
      </c>
      <c r="D21" s="16">
        <f t="shared" si="0"/>
        <v>93</v>
      </c>
      <c r="E21" s="15">
        <v>32</v>
      </c>
      <c r="F21" s="15">
        <v>64</v>
      </c>
      <c r="G21" s="16">
        <f t="shared" si="1"/>
        <v>96</v>
      </c>
      <c r="H21" s="7">
        <v>0</v>
      </c>
      <c r="I21" s="112"/>
      <c r="J21" s="17">
        <v>4</v>
      </c>
      <c r="K21" s="18">
        <v>1</v>
      </c>
      <c r="L21" s="19">
        <v>8</v>
      </c>
      <c r="M21" s="112"/>
      <c r="N21" s="11">
        <f t="shared" si="2"/>
        <v>189</v>
      </c>
      <c r="O21" s="6">
        <f t="shared" si="3"/>
        <v>0</v>
      </c>
      <c r="P21" s="12">
        <f t="shared" si="4"/>
        <v>5</v>
      </c>
      <c r="Q21" s="13">
        <f t="shared" si="5"/>
        <v>194</v>
      </c>
    </row>
    <row r="22" spans="1:17" ht="18" customHeight="1" x14ac:dyDescent="0.25">
      <c r="A22" s="14">
        <v>15</v>
      </c>
      <c r="B22" s="15">
        <v>66</v>
      </c>
      <c r="C22" s="15">
        <v>35</v>
      </c>
      <c r="D22" s="16">
        <f t="shared" si="0"/>
        <v>101</v>
      </c>
      <c r="E22" s="15">
        <v>71</v>
      </c>
      <c r="F22" s="15">
        <v>32</v>
      </c>
      <c r="G22" s="16">
        <f t="shared" si="1"/>
        <v>103</v>
      </c>
      <c r="H22" s="7">
        <v>0</v>
      </c>
      <c r="I22" s="112"/>
      <c r="J22" s="17">
        <v>9</v>
      </c>
      <c r="K22" s="18">
        <v>7</v>
      </c>
      <c r="L22" s="19">
        <v>11</v>
      </c>
      <c r="M22" s="112"/>
      <c r="N22" s="11">
        <f t="shared" si="2"/>
        <v>204</v>
      </c>
      <c r="O22" s="6">
        <f t="shared" si="3"/>
        <v>0</v>
      </c>
      <c r="P22" s="12">
        <f t="shared" si="4"/>
        <v>16</v>
      </c>
      <c r="Q22" s="13">
        <f t="shared" si="5"/>
        <v>220</v>
      </c>
    </row>
    <row r="23" spans="1:17" ht="18" customHeight="1" x14ac:dyDescent="0.25">
      <c r="A23" s="14">
        <v>16</v>
      </c>
      <c r="B23" s="15">
        <v>77</v>
      </c>
      <c r="C23" s="15">
        <v>3</v>
      </c>
      <c r="D23" s="16">
        <f t="shared" si="0"/>
        <v>80</v>
      </c>
      <c r="E23" s="15">
        <v>77</v>
      </c>
      <c r="F23" s="15">
        <v>2</v>
      </c>
      <c r="G23" s="16">
        <f t="shared" si="1"/>
        <v>79</v>
      </c>
      <c r="H23" s="7">
        <v>0</v>
      </c>
      <c r="I23" s="112"/>
      <c r="J23" s="17">
        <v>11</v>
      </c>
      <c r="K23" s="18">
        <v>14</v>
      </c>
      <c r="L23" s="19">
        <v>11</v>
      </c>
      <c r="M23" s="112"/>
      <c r="N23" s="11">
        <f t="shared" si="2"/>
        <v>159</v>
      </c>
      <c r="O23" s="6">
        <f t="shared" si="3"/>
        <v>0</v>
      </c>
      <c r="P23" s="12">
        <f t="shared" si="4"/>
        <v>25</v>
      </c>
      <c r="Q23" s="13">
        <f t="shared" si="5"/>
        <v>184</v>
      </c>
    </row>
    <row r="24" spans="1:17" ht="18" customHeight="1" x14ac:dyDescent="0.25">
      <c r="A24" s="14">
        <v>17</v>
      </c>
      <c r="B24" s="15">
        <v>16</v>
      </c>
      <c r="C24" s="15">
        <v>77</v>
      </c>
      <c r="D24" s="16">
        <f t="shared" si="0"/>
        <v>93</v>
      </c>
      <c r="E24" s="15">
        <v>5</v>
      </c>
      <c r="F24" s="15">
        <v>85</v>
      </c>
      <c r="G24" s="16">
        <f t="shared" si="1"/>
        <v>90</v>
      </c>
      <c r="H24" s="7">
        <v>0</v>
      </c>
      <c r="I24" s="112"/>
      <c r="J24" s="17">
        <v>13</v>
      </c>
      <c r="K24" s="18">
        <v>16</v>
      </c>
      <c r="L24" s="19">
        <v>13</v>
      </c>
      <c r="M24" s="112"/>
      <c r="N24" s="11">
        <f t="shared" si="2"/>
        <v>183</v>
      </c>
      <c r="O24" s="6">
        <f t="shared" si="3"/>
        <v>0</v>
      </c>
      <c r="P24" s="12">
        <f t="shared" si="4"/>
        <v>29</v>
      </c>
      <c r="Q24" s="13">
        <f t="shared" si="5"/>
        <v>212</v>
      </c>
    </row>
    <row r="25" spans="1:17" ht="18" customHeight="1" x14ac:dyDescent="0.25">
      <c r="A25" s="14">
        <v>18</v>
      </c>
      <c r="B25" s="15">
        <v>9</v>
      </c>
      <c r="C25" s="15">
        <v>87</v>
      </c>
      <c r="D25" s="16">
        <f t="shared" si="0"/>
        <v>96</v>
      </c>
      <c r="E25" s="15">
        <v>3</v>
      </c>
      <c r="F25" s="15">
        <v>81</v>
      </c>
      <c r="G25" s="16">
        <f t="shared" si="1"/>
        <v>84</v>
      </c>
      <c r="H25" s="7">
        <v>0</v>
      </c>
      <c r="I25" s="112"/>
      <c r="J25" s="17">
        <v>8</v>
      </c>
      <c r="K25" s="18">
        <v>10</v>
      </c>
      <c r="L25" s="19">
        <v>4</v>
      </c>
      <c r="M25" s="112"/>
      <c r="N25" s="11">
        <f t="shared" si="2"/>
        <v>180</v>
      </c>
      <c r="O25" s="6">
        <f t="shared" si="3"/>
        <v>0</v>
      </c>
      <c r="P25" s="12">
        <f t="shared" si="4"/>
        <v>18</v>
      </c>
      <c r="Q25" s="13">
        <f t="shared" si="5"/>
        <v>198</v>
      </c>
    </row>
    <row r="26" spans="1:17" ht="18" customHeight="1" x14ac:dyDescent="0.25">
      <c r="A26" s="14">
        <v>19</v>
      </c>
      <c r="B26" s="15">
        <v>2</v>
      </c>
      <c r="C26" s="15">
        <v>88</v>
      </c>
      <c r="D26" s="16">
        <f t="shared" si="0"/>
        <v>90</v>
      </c>
      <c r="E26" s="15">
        <v>4</v>
      </c>
      <c r="F26" s="15">
        <v>87</v>
      </c>
      <c r="G26" s="16">
        <f t="shared" si="1"/>
        <v>91</v>
      </c>
      <c r="H26" s="7">
        <v>0</v>
      </c>
      <c r="I26" s="112"/>
      <c r="J26" s="17">
        <v>6</v>
      </c>
      <c r="K26" s="18">
        <v>3</v>
      </c>
      <c r="L26" s="19">
        <v>3</v>
      </c>
      <c r="M26" s="112"/>
      <c r="N26" s="11">
        <f t="shared" si="2"/>
        <v>181</v>
      </c>
      <c r="O26" s="6">
        <f t="shared" si="3"/>
        <v>0</v>
      </c>
      <c r="P26" s="12">
        <f t="shared" si="4"/>
        <v>9</v>
      </c>
      <c r="Q26" s="13">
        <f t="shared" si="5"/>
        <v>190</v>
      </c>
    </row>
    <row r="27" spans="1:17" ht="18" customHeight="1" x14ac:dyDescent="0.25">
      <c r="A27" s="14">
        <v>20</v>
      </c>
      <c r="B27" s="15">
        <v>0</v>
      </c>
      <c r="C27" s="15">
        <v>100</v>
      </c>
      <c r="D27" s="16">
        <f t="shared" si="0"/>
        <v>100</v>
      </c>
      <c r="E27" s="15">
        <v>0</v>
      </c>
      <c r="F27" s="15">
        <v>102</v>
      </c>
      <c r="G27" s="16">
        <f t="shared" si="1"/>
        <v>102</v>
      </c>
      <c r="H27" s="7">
        <v>0</v>
      </c>
      <c r="I27" s="112"/>
      <c r="J27" s="17">
        <v>12</v>
      </c>
      <c r="K27" s="18">
        <v>3</v>
      </c>
      <c r="L27" s="19">
        <v>14</v>
      </c>
      <c r="M27" s="112"/>
      <c r="N27" s="11">
        <f t="shared" si="2"/>
        <v>202</v>
      </c>
      <c r="O27" s="6">
        <f t="shared" si="3"/>
        <v>0</v>
      </c>
      <c r="P27" s="12">
        <f t="shared" si="4"/>
        <v>15</v>
      </c>
      <c r="Q27" s="13">
        <f t="shared" si="5"/>
        <v>217</v>
      </c>
    </row>
    <row r="28" spans="1:17" ht="18" customHeight="1" x14ac:dyDescent="0.25">
      <c r="A28" s="14">
        <v>21</v>
      </c>
      <c r="B28" s="20">
        <v>6</v>
      </c>
      <c r="C28" s="20">
        <v>95</v>
      </c>
      <c r="D28" s="16">
        <f t="shared" si="0"/>
        <v>101</v>
      </c>
      <c r="E28" s="20">
        <v>2</v>
      </c>
      <c r="F28" s="20">
        <v>98</v>
      </c>
      <c r="G28" s="16">
        <f t="shared" si="1"/>
        <v>100</v>
      </c>
      <c r="H28" s="7">
        <v>0</v>
      </c>
      <c r="I28" s="112"/>
      <c r="J28" s="21">
        <v>5</v>
      </c>
      <c r="K28" s="22">
        <v>2</v>
      </c>
      <c r="L28" s="23">
        <v>2</v>
      </c>
      <c r="M28" s="112"/>
      <c r="N28" s="11">
        <f t="shared" si="2"/>
        <v>201</v>
      </c>
      <c r="O28" s="6">
        <f t="shared" si="3"/>
        <v>0</v>
      </c>
      <c r="P28" s="12">
        <f t="shared" si="4"/>
        <v>7</v>
      </c>
      <c r="Q28" s="13">
        <f t="shared" si="5"/>
        <v>208</v>
      </c>
    </row>
    <row r="29" spans="1:17" ht="18" customHeight="1" x14ac:dyDescent="0.25">
      <c r="A29" s="14">
        <v>22</v>
      </c>
      <c r="B29" s="20">
        <v>35</v>
      </c>
      <c r="C29" s="20">
        <v>60</v>
      </c>
      <c r="D29" s="16">
        <f t="shared" si="0"/>
        <v>95</v>
      </c>
      <c r="E29" s="20">
        <v>35</v>
      </c>
      <c r="F29" s="20">
        <v>63</v>
      </c>
      <c r="G29" s="16">
        <f t="shared" si="1"/>
        <v>98</v>
      </c>
      <c r="H29" s="7">
        <v>0</v>
      </c>
      <c r="I29" s="112"/>
      <c r="J29" s="21">
        <v>9</v>
      </c>
      <c r="K29" s="22">
        <v>6</v>
      </c>
      <c r="L29" s="23">
        <v>0</v>
      </c>
      <c r="M29" s="112"/>
      <c r="N29" s="11">
        <f t="shared" si="2"/>
        <v>193</v>
      </c>
      <c r="O29" s="6">
        <f t="shared" si="3"/>
        <v>0</v>
      </c>
      <c r="P29" s="12">
        <f t="shared" si="4"/>
        <v>15</v>
      </c>
      <c r="Q29" s="13">
        <f t="shared" si="5"/>
        <v>208</v>
      </c>
    </row>
    <row r="30" spans="1:17" ht="18" customHeight="1" x14ac:dyDescent="0.25">
      <c r="A30" s="14">
        <v>23</v>
      </c>
      <c r="B30" s="20">
        <v>0</v>
      </c>
      <c r="C30" s="20">
        <v>91</v>
      </c>
      <c r="D30" s="16">
        <f t="shared" si="0"/>
        <v>91</v>
      </c>
      <c r="E30" s="20">
        <v>0</v>
      </c>
      <c r="F30" s="20">
        <v>87</v>
      </c>
      <c r="G30" s="16">
        <f t="shared" si="1"/>
        <v>87</v>
      </c>
      <c r="H30" s="7">
        <v>0</v>
      </c>
      <c r="I30" s="112"/>
      <c r="J30" s="21">
        <v>4</v>
      </c>
      <c r="K30" s="22">
        <v>8</v>
      </c>
      <c r="L30" s="23">
        <v>0</v>
      </c>
      <c r="M30" s="112"/>
      <c r="N30" s="11">
        <f t="shared" si="2"/>
        <v>178</v>
      </c>
      <c r="O30" s="6">
        <f t="shared" si="3"/>
        <v>0</v>
      </c>
      <c r="P30" s="12">
        <f t="shared" si="4"/>
        <v>12</v>
      </c>
      <c r="Q30" s="13">
        <f t="shared" si="5"/>
        <v>190</v>
      </c>
    </row>
    <row r="31" spans="1:17" ht="18" customHeight="1" x14ac:dyDescent="0.25">
      <c r="A31" s="14">
        <v>24</v>
      </c>
      <c r="B31" s="20">
        <v>65</v>
      </c>
      <c r="C31" s="20">
        <v>36</v>
      </c>
      <c r="D31" s="16">
        <f t="shared" si="0"/>
        <v>101</v>
      </c>
      <c r="E31" s="20">
        <v>72</v>
      </c>
      <c r="F31" s="20">
        <v>34</v>
      </c>
      <c r="G31" s="16">
        <f t="shared" si="1"/>
        <v>106</v>
      </c>
      <c r="H31" s="7">
        <v>0</v>
      </c>
      <c r="I31" s="112"/>
      <c r="J31" s="21">
        <v>13</v>
      </c>
      <c r="K31" s="22">
        <v>10</v>
      </c>
      <c r="L31" s="23">
        <v>4</v>
      </c>
      <c r="M31" s="112"/>
      <c r="N31" s="11">
        <f t="shared" si="2"/>
        <v>207</v>
      </c>
      <c r="O31" s="6">
        <f t="shared" si="3"/>
        <v>0</v>
      </c>
      <c r="P31" s="12">
        <f t="shared" si="4"/>
        <v>23</v>
      </c>
      <c r="Q31" s="13">
        <f t="shared" si="5"/>
        <v>230</v>
      </c>
    </row>
    <row r="32" spans="1:17" ht="18" customHeight="1" x14ac:dyDescent="0.25">
      <c r="A32" s="14">
        <v>25</v>
      </c>
      <c r="B32" s="20">
        <v>0</v>
      </c>
      <c r="C32" s="20">
        <v>99</v>
      </c>
      <c r="D32" s="16">
        <f t="shared" si="0"/>
        <v>99</v>
      </c>
      <c r="E32" s="20">
        <v>0</v>
      </c>
      <c r="F32" s="20">
        <v>100</v>
      </c>
      <c r="G32" s="16">
        <f t="shared" si="1"/>
        <v>100</v>
      </c>
      <c r="H32" s="7">
        <v>0</v>
      </c>
      <c r="I32" s="112"/>
      <c r="J32" s="21">
        <v>14</v>
      </c>
      <c r="K32" s="22">
        <v>11</v>
      </c>
      <c r="L32" s="23">
        <v>5</v>
      </c>
      <c r="M32" s="112"/>
      <c r="N32" s="11">
        <f t="shared" si="2"/>
        <v>199</v>
      </c>
      <c r="O32" s="6">
        <f t="shared" si="3"/>
        <v>0</v>
      </c>
      <c r="P32" s="12">
        <f t="shared" si="4"/>
        <v>25</v>
      </c>
      <c r="Q32" s="13">
        <f t="shared" si="5"/>
        <v>224</v>
      </c>
    </row>
    <row r="33" spans="1:17" ht="18" customHeight="1" x14ac:dyDescent="0.25">
      <c r="A33" s="14">
        <v>26</v>
      </c>
      <c r="B33" s="20">
        <v>24</v>
      </c>
      <c r="C33" s="20">
        <v>63</v>
      </c>
      <c r="D33" s="16">
        <f t="shared" si="0"/>
        <v>87</v>
      </c>
      <c r="E33" s="20">
        <v>18</v>
      </c>
      <c r="F33" s="20">
        <v>71</v>
      </c>
      <c r="G33" s="16">
        <f t="shared" si="1"/>
        <v>89</v>
      </c>
      <c r="H33" s="7">
        <v>0</v>
      </c>
      <c r="I33" s="112"/>
      <c r="J33" s="21">
        <v>8</v>
      </c>
      <c r="K33" s="22">
        <v>8</v>
      </c>
      <c r="L33" s="23">
        <v>6</v>
      </c>
      <c r="M33" s="112"/>
      <c r="N33" s="11">
        <f t="shared" si="2"/>
        <v>176</v>
      </c>
      <c r="O33" s="6">
        <f t="shared" si="3"/>
        <v>0</v>
      </c>
      <c r="P33" s="12">
        <f t="shared" si="4"/>
        <v>16</v>
      </c>
      <c r="Q33" s="13">
        <f t="shared" si="5"/>
        <v>192</v>
      </c>
    </row>
    <row r="34" spans="1:17" ht="18" customHeight="1" x14ac:dyDescent="0.25">
      <c r="A34" s="14">
        <v>27</v>
      </c>
      <c r="B34" s="20">
        <v>75</v>
      </c>
      <c r="C34" s="20">
        <v>28</v>
      </c>
      <c r="D34" s="16">
        <f t="shared" si="0"/>
        <v>103</v>
      </c>
      <c r="E34" s="20">
        <v>76</v>
      </c>
      <c r="F34" s="20">
        <v>25</v>
      </c>
      <c r="G34" s="16">
        <f t="shared" si="1"/>
        <v>101</v>
      </c>
      <c r="H34" s="7">
        <v>0</v>
      </c>
      <c r="I34" s="112"/>
      <c r="J34" s="21">
        <v>22</v>
      </c>
      <c r="K34" s="22">
        <v>4</v>
      </c>
      <c r="L34" s="23">
        <v>11</v>
      </c>
      <c r="M34" s="112"/>
      <c r="N34" s="11">
        <f t="shared" si="2"/>
        <v>204</v>
      </c>
      <c r="O34" s="6">
        <f t="shared" si="3"/>
        <v>0</v>
      </c>
      <c r="P34" s="12">
        <f t="shared" si="4"/>
        <v>26</v>
      </c>
      <c r="Q34" s="13">
        <f t="shared" si="5"/>
        <v>230</v>
      </c>
    </row>
    <row r="35" spans="1:17" ht="18" customHeight="1" x14ac:dyDescent="0.25">
      <c r="A35" s="14">
        <v>28</v>
      </c>
      <c r="B35" s="20">
        <v>0</v>
      </c>
      <c r="C35" s="20">
        <v>100</v>
      </c>
      <c r="D35" s="16">
        <f t="shared" si="0"/>
        <v>100</v>
      </c>
      <c r="E35" s="20">
        <v>0</v>
      </c>
      <c r="F35" s="20">
        <v>105</v>
      </c>
      <c r="G35" s="16">
        <f t="shared" si="1"/>
        <v>105</v>
      </c>
      <c r="H35" s="7">
        <v>0</v>
      </c>
      <c r="I35" s="112"/>
      <c r="J35" s="21">
        <v>2</v>
      </c>
      <c r="K35" s="22">
        <v>0</v>
      </c>
      <c r="L35" s="23">
        <v>5</v>
      </c>
      <c r="M35" s="112"/>
      <c r="N35" s="11">
        <f t="shared" si="2"/>
        <v>205</v>
      </c>
      <c r="O35" s="6">
        <f t="shared" si="3"/>
        <v>0</v>
      </c>
      <c r="P35" s="12">
        <f t="shared" si="4"/>
        <v>2</v>
      </c>
      <c r="Q35" s="13">
        <f t="shared" si="5"/>
        <v>207</v>
      </c>
    </row>
    <row r="36" spans="1:17" ht="18" customHeight="1" x14ac:dyDescent="0.25">
      <c r="A36" s="14">
        <v>29</v>
      </c>
      <c r="B36" s="20">
        <v>9</v>
      </c>
      <c r="C36" s="20">
        <v>103</v>
      </c>
      <c r="D36" s="16">
        <f t="shared" si="0"/>
        <v>112</v>
      </c>
      <c r="E36" s="20">
        <v>13</v>
      </c>
      <c r="F36" s="20">
        <v>98</v>
      </c>
      <c r="G36" s="16">
        <f t="shared" si="1"/>
        <v>111</v>
      </c>
      <c r="H36" s="7">
        <v>0</v>
      </c>
      <c r="I36" s="112"/>
      <c r="J36" s="21">
        <v>9</v>
      </c>
      <c r="K36" s="22">
        <v>2</v>
      </c>
      <c r="L36" s="23">
        <v>15</v>
      </c>
      <c r="M36" s="112"/>
      <c r="N36" s="11">
        <f t="shared" si="2"/>
        <v>223</v>
      </c>
      <c r="O36" s="6">
        <f t="shared" si="3"/>
        <v>0</v>
      </c>
      <c r="P36" s="12">
        <f t="shared" si="4"/>
        <v>11</v>
      </c>
      <c r="Q36" s="13">
        <f t="shared" si="5"/>
        <v>234</v>
      </c>
    </row>
    <row r="37" spans="1:17" ht="18" customHeight="1" x14ac:dyDescent="0.25">
      <c r="A37" s="14">
        <v>30</v>
      </c>
      <c r="B37" s="20">
        <v>0</v>
      </c>
      <c r="C37" s="20">
        <v>94</v>
      </c>
      <c r="D37" s="16">
        <f t="shared" si="0"/>
        <v>94</v>
      </c>
      <c r="E37" s="20">
        <v>0</v>
      </c>
      <c r="F37" s="20">
        <v>92</v>
      </c>
      <c r="G37" s="16">
        <f t="shared" si="1"/>
        <v>92</v>
      </c>
      <c r="H37" s="7">
        <v>0</v>
      </c>
      <c r="I37" s="112"/>
      <c r="J37" s="21">
        <v>10</v>
      </c>
      <c r="K37" s="22">
        <v>8</v>
      </c>
      <c r="L37" s="23">
        <v>4</v>
      </c>
      <c r="M37" s="112"/>
      <c r="N37" s="11">
        <f t="shared" si="2"/>
        <v>186</v>
      </c>
      <c r="O37" s="6">
        <f t="shared" si="3"/>
        <v>0</v>
      </c>
      <c r="P37" s="12">
        <f t="shared" si="4"/>
        <v>18</v>
      </c>
      <c r="Q37" s="13">
        <f t="shared" si="5"/>
        <v>204</v>
      </c>
    </row>
    <row r="38" spans="1:17" ht="18" customHeight="1" x14ac:dyDescent="0.25">
      <c r="A38" s="14">
        <v>31</v>
      </c>
      <c r="B38" s="20">
        <v>0</v>
      </c>
      <c r="C38" s="20">
        <v>96</v>
      </c>
      <c r="D38" s="16">
        <f t="shared" si="0"/>
        <v>96</v>
      </c>
      <c r="E38" s="20">
        <v>0</v>
      </c>
      <c r="F38" s="20">
        <v>98</v>
      </c>
      <c r="G38" s="16">
        <f t="shared" si="1"/>
        <v>98</v>
      </c>
      <c r="H38" s="7">
        <v>0</v>
      </c>
      <c r="I38" s="112"/>
      <c r="J38" s="24">
        <v>18</v>
      </c>
      <c r="K38" s="25">
        <v>6</v>
      </c>
      <c r="L38" s="26">
        <v>20</v>
      </c>
      <c r="M38" s="112"/>
      <c r="N38" s="11">
        <f t="shared" si="2"/>
        <v>194</v>
      </c>
      <c r="O38" s="6">
        <f t="shared" si="3"/>
        <v>0</v>
      </c>
      <c r="P38" s="12">
        <f t="shared" si="4"/>
        <v>24</v>
      </c>
      <c r="Q38" s="13">
        <f t="shared" si="5"/>
        <v>218</v>
      </c>
    </row>
    <row r="39" spans="1:17" ht="18" customHeight="1" thickBot="1" x14ac:dyDescent="0.3">
      <c r="A39" s="27" t="s">
        <v>16</v>
      </c>
      <c r="B39" s="28">
        <f t="shared" ref="B39:H39" si="6">SUM(B8:B38)</f>
        <v>763</v>
      </c>
      <c r="C39" s="28">
        <f t="shared" si="6"/>
        <v>2133</v>
      </c>
      <c r="D39" s="28">
        <f t="shared" si="6"/>
        <v>2896</v>
      </c>
      <c r="E39" s="28">
        <f t="shared" si="6"/>
        <v>742</v>
      </c>
      <c r="F39" s="28">
        <f>SUM(F8:F38)</f>
        <v>2155</v>
      </c>
      <c r="G39" s="28">
        <f t="shared" si="6"/>
        <v>2897</v>
      </c>
      <c r="H39" s="28">
        <f t="shared" si="6"/>
        <v>0</v>
      </c>
      <c r="I39" s="112"/>
      <c r="J39" s="29">
        <f>SUM(J8:J38)</f>
        <v>290</v>
      </c>
      <c r="K39" s="29">
        <f t="shared" ref="K39" si="7">SUM(K8:K38)</f>
        <v>213</v>
      </c>
      <c r="L39" s="29">
        <f>SUM(L8:L38)</f>
        <v>210</v>
      </c>
      <c r="M39" s="112"/>
      <c r="N39" s="30">
        <f>SUM(N8:N38)</f>
        <v>5793</v>
      </c>
      <c r="O39" s="28">
        <f>SUM(O8:O38)</f>
        <v>0</v>
      </c>
      <c r="P39" s="31">
        <f>SUM(P8:P38)</f>
        <v>503</v>
      </c>
      <c r="Q39" s="32">
        <f>SUM(Q8:Q38)</f>
        <v>6296</v>
      </c>
    </row>
    <row r="40" spans="1:17" ht="18" customHeight="1" x14ac:dyDescent="0.25">
      <c r="A40" s="33"/>
      <c r="D40" s="34"/>
      <c r="M40" s="33"/>
    </row>
    <row r="41" spans="1:17" ht="18" customHeight="1" x14ac:dyDescent="0.25">
      <c r="A41" s="33"/>
    </row>
    <row r="42" spans="1:17" ht="18" customHeight="1" x14ac:dyDescent="0.25">
      <c r="A42" s="33"/>
    </row>
  </sheetData>
  <mergeCells count="19">
    <mergeCell ref="A1:Q1"/>
    <mergeCell ref="A2:Q2"/>
    <mergeCell ref="A3:Q3"/>
    <mergeCell ref="A4:A7"/>
    <mergeCell ref="B4:H5"/>
    <mergeCell ref="J4:L5"/>
    <mergeCell ref="N4:Q4"/>
    <mergeCell ref="I5:I39"/>
    <mergeCell ref="M5:M39"/>
    <mergeCell ref="N5:N7"/>
    <mergeCell ref="O5:O7"/>
    <mergeCell ref="P5:P7"/>
    <mergeCell ref="Q5:Q7"/>
    <mergeCell ref="B6:D6"/>
    <mergeCell ref="E6:G6"/>
    <mergeCell ref="H6:H7"/>
    <mergeCell ref="J6:J7"/>
    <mergeCell ref="K6:K7"/>
    <mergeCell ref="L6:L7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2"/>
  <sheetViews>
    <sheetView workbookViewId="0">
      <selection sqref="A1:XFD1048576"/>
    </sheetView>
  </sheetViews>
  <sheetFormatPr defaultRowHeight="15" x14ac:dyDescent="0.25"/>
  <cols>
    <col min="1" max="1" width="3.140625" customWidth="1"/>
    <col min="2" max="7" width="6.7109375" customWidth="1"/>
    <col min="8" max="8" width="5.7109375" customWidth="1"/>
    <col min="9" max="9" width="1.7109375" customWidth="1"/>
    <col min="10" max="12" width="5.7109375" customWidth="1"/>
    <col min="13" max="13" width="1.7109375" customWidth="1"/>
    <col min="14" max="14" width="7.28515625" customWidth="1"/>
    <col min="15" max="16" width="6.7109375" customWidth="1"/>
    <col min="17" max="17" width="7.28515625" customWidth="1"/>
    <col min="18" max="18" width="3.7109375" customWidth="1"/>
    <col min="19" max="19" width="7" customWidth="1"/>
  </cols>
  <sheetData>
    <row r="1" spans="1:17" ht="38.25" customHeight="1" thickBot="1" x14ac:dyDescent="0.3">
      <c r="A1" s="85" t="s">
        <v>0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7"/>
    </row>
    <row r="2" spans="1:17" ht="17.25" customHeight="1" thickBot="1" x14ac:dyDescent="0.3">
      <c r="A2" s="88" t="s">
        <v>21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90"/>
    </row>
    <row r="3" spans="1:17" ht="6" customHeight="1" thickBot="1" x14ac:dyDescent="0.3">
      <c r="A3" s="91"/>
      <c r="B3" s="91"/>
      <c r="C3" s="91"/>
      <c r="D3" s="91"/>
      <c r="E3" s="91"/>
      <c r="F3" s="91"/>
      <c r="G3" s="91"/>
      <c r="H3" s="91"/>
      <c r="I3" s="92"/>
      <c r="J3" s="92"/>
      <c r="K3" s="92"/>
      <c r="L3" s="92"/>
      <c r="M3" s="92"/>
      <c r="N3" s="91"/>
      <c r="O3" s="91"/>
      <c r="P3" s="91"/>
      <c r="Q3" s="91"/>
    </row>
    <row r="4" spans="1:17" ht="18" customHeight="1" thickBot="1" x14ac:dyDescent="0.3">
      <c r="A4" s="93" t="s">
        <v>2</v>
      </c>
      <c r="B4" s="96" t="s">
        <v>3</v>
      </c>
      <c r="C4" s="97"/>
      <c r="D4" s="97"/>
      <c r="E4" s="97"/>
      <c r="F4" s="97"/>
      <c r="G4" s="97"/>
      <c r="H4" s="98"/>
      <c r="I4" s="1"/>
      <c r="J4" s="102" t="s">
        <v>4</v>
      </c>
      <c r="K4" s="103"/>
      <c r="L4" s="104"/>
      <c r="M4" s="1"/>
      <c r="N4" s="108" t="s">
        <v>5</v>
      </c>
      <c r="O4" s="109"/>
      <c r="P4" s="109"/>
      <c r="Q4" s="110"/>
    </row>
    <row r="5" spans="1:17" ht="8.25" customHeight="1" thickBot="1" x14ac:dyDescent="0.3">
      <c r="A5" s="94"/>
      <c r="B5" s="99"/>
      <c r="C5" s="100"/>
      <c r="D5" s="100"/>
      <c r="E5" s="100"/>
      <c r="F5" s="100"/>
      <c r="G5" s="100"/>
      <c r="H5" s="101"/>
      <c r="I5" s="92"/>
      <c r="J5" s="105"/>
      <c r="K5" s="106"/>
      <c r="L5" s="107"/>
      <c r="M5" s="113"/>
      <c r="N5" s="114" t="s">
        <v>6</v>
      </c>
      <c r="O5" s="67" t="s">
        <v>7</v>
      </c>
      <c r="P5" s="70" t="s">
        <v>8</v>
      </c>
      <c r="Q5" s="73" t="s">
        <v>5</v>
      </c>
    </row>
    <row r="6" spans="1:17" ht="24" customHeight="1" x14ac:dyDescent="0.25">
      <c r="A6" s="94"/>
      <c r="B6" s="76" t="s">
        <v>9</v>
      </c>
      <c r="C6" s="76"/>
      <c r="D6" s="77"/>
      <c r="E6" s="78" t="s">
        <v>10</v>
      </c>
      <c r="F6" s="76"/>
      <c r="G6" s="77"/>
      <c r="H6" s="68" t="s">
        <v>7</v>
      </c>
      <c r="I6" s="111"/>
      <c r="J6" s="79" t="s">
        <v>11</v>
      </c>
      <c r="K6" s="81" t="s">
        <v>12</v>
      </c>
      <c r="L6" s="83" t="s">
        <v>13</v>
      </c>
      <c r="M6" s="112"/>
      <c r="N6" s="115"/>
      <c r="O6" s="68"/>
      <c r="P6" s="71"/>
      <c r="Q6" s="74"/>
    </row>
    <row r="7" spans="1:17" ht="37.5" customHeight="1" thickBot="1" x14ac:dyDescent="0.3">
      <c r="A7" s="95"/>
      <c r="B7" s="2" t="s">
        <v>14</v>
      </c>
      <c r="C7" s="3" t="s">
        <v>15</v>
      </c>
      <c r="D7" s="3" t="s">
        <v>16</v>
      </c>
      <c r="E7" s="3" t="s">
        <v>14</v>
      </c>
      <c r="F7" s="3" t="s">
        <v>15</v>
      </c>
      <c r="G7" s="3" t="s">
        <v>16</v>
      </c>
      <c r="H7" s="69"/>
      <c r="I7" s="111"/>
      <c r="J7" s="80"/>
      <c r="K7" s="82"/>
      <c r="L7" s="84"/>
      <c r="M7" s="112"/>
      <c r="N7" s="116"/>
      <c r="O7" s="69"/>
      <c r="P7" s="72"/>
      <c r="Q7" s="75"/>
    </row>
    <row r="8" spans="1:17" ht="18" customHeight="1" x14ac:dyDescent="0.25">
      <c r="A8" s="4">
        <v>1</v>
      </c>
      <c r="B8" s="5">
        <v>0</v>
      </c>
      <c r="C8" s="5">
        <v>109</v>
      </c>
      <c r="D8" s="6">
        <f>B8+C8</f>
        <v>109</v>
      </c>
      <c r="E8" s="5">
        <v>0</v>
      </c>
      <c r="F8" s="5">
        <v>100</v>
      </c>
      <c r="G8" s="6">
        <f>E8+F8</f>
        <v>100</v>
      </c>
      <c r="H8" s="7">
        <v>0</v>
      </c>
      <c r="I8" s="112"/>
      <c r="J8" s="8">
        <v>16</v>
      </c>
      <c r="K8" s="9">
        <v>7</v>
      </c>
      <c r="L8" s="10">
        <v>27</v>
      </c>
      <c r="M8" s="112"/>
      <c r="N8" s="11">
        <f>D8+G8</f>
        <v>209</v>
      </c>
      <c r="O8" s="6">
        <f>H8</f>
        <v>0</v>
      </c>
      <c r="P8" s="12">
        <f>J8+K8</f>
        <v>23</v>
      </c>
      <c r="Q8" s="13">
        <f>N8+O8+P8</f>
        <v>232</v>
      </c>
    </row>
    <row r="9" spans="1:17" ht="18" customHeight="1" x14ac:dyDescent="0.25">
      <c r="A9" s="14">
        <v>2</v>
      </c>
      <c r="B9" s="15">
        <v>86</v>
      </c>
      <c r="C9" s="15">
        <v>10</v>
      </c>
      <c r="D9" s="16">
        <f t="shared" ref="D9:D38" si="0">B9+C9</f>
        <v>96</v>
      </c>
      <c r="E9" s="15">
        <v>85</v>
      </c>
      <c r="F9" s="15">
        <v>9</v>
      </c>
      <c r="G9" s="16">
        <f t="shared" ref="G9:G38" si="1">E9+F9</f>
        <v>94</v>
      </c>
      <c r="H9" s="7">
        <v>0</v>
      </c>
      <c r="I9" s="112"/>
      <c r="J9" s="17">
        <v>8</v>
      </c>
      <c r="K9" s="18">
        <v>6</v>
      </c>
      <c r="L9" s="19">
        <v>3</v>
      </c>
      <c r="M9" s="112"/>
      <c r="N9" s="11">
        <f t="shared" ref="N9:N38" si="2">D9+G9</f>
        <v>190</v>
      </c>
      <c r="O9" s="6">
        <f t="shared" ref="O9:O38" si="3">H9</f>
        <v>0</v>
      </c>
      <c r="P9" s="12">
        <f t="shared" ref="P9:P38" si="4">J9+K9</f>
        <v>14</v>
      </c>
      <c r="Q9" s="13">
        <f t="shared" ref="Q9:Q38" si="5">N9+O9+P9</f>
        <v>204</v>
      </c>
    </row>
    <row r="10" spans="1:17" ht="18" customHeight="1" x14ac:dyDescent="0.25">
      <c r="A10" s="14">
        <v>3</v>
      </c>
      <c r="B10" s="15">
        <v>9</v>
      </c>
      <c r="C10" s="15">
        <v>98</v>
      </c>
      <c r="D10" s="16">
        <f t="shared" si="0"/>
        <v>107</v>
      </c>
      <c r="E10" s="15">
        <v>8</v>
      </c>
      <c r="F10" s="15">
        <v>106</v>
      </c>
      <c r="G10" s="16">
        <f t="shared" si="1"/>
        <v>114</v>
      </c>
      <c r="H10" s="7">
        <v>0</v>
      </c>
      <c r="I10" s="112"/>
      <c r="J10" s="17">
        <v>7</v>
      </c>
      <c r="K10" s="18">
        <v>1</v>
      </c>
      <c r="L10" s="19">
        <v>7</v>
      </c>
      <c r="M10" s="112"/>
      <c r="N10" s="11">
        <f t="shared" si="2"/>
        <v>221</v>
      </c>
      <c r="O10" s="6">
        <f t="shared" si="3"/>
        <v>0</v>
      </c>
      <c r="P10" s="12">
        <f t="shared" si="4"/>
        <v>8</v>
      </c>
      <c r="Q10" s="13">
        <f t="shared" si="5"/>
        <v>229</v>
      </c>
    </row>
    <row r="11" spans="1:17" ht="18" customHeight="1" x14ac:dyDescent="0.25">
      <c r="A11" s="14">
        <v>4</v>
      </c>
      <c r="B11" s="15">
        <v>0</v>
      </c>
      <c r="C11" s="15">
        <v>100</v>
      </c>
      <c r="D11" s="16">
        <f t="shared" si="0"/>
        <v>100</v>
      </c>
      <c r="E11" s="15">
        <v>18</v>
      </c>
      <c r="F11" s="15">
        <v>101</v>
      </c>
      <c r="G11" s="16">
        <f t="shared" si="1"/>
        <v>119</v>
      </c>
      <c r="H11" s="7">
        <v>0</v>
      </c>
      <c r="I11" s="112"/>
      <c r="J11" s="17">
        <v>2</v>
      </c>
      <c r="K11" s="18">
        <v>1</v>
      </c>
      <c r="L11" s="19">
        <v>3</v>
      </c>
      <c r="M11" s="112"/>
      <c r="N11" s="11">
        <f t="shared" si="2"/>
        <v>219</v>
      </c>
      <c r="O11" s="6">
        <f t="shared" si="3"/>
        <v>0</v>
      </c>
      <c r="P11" s="12">
        <f t="shared" si="4"/>
        <v>3</v>
      </c>
      <c r="Q11" s="13">
        <f t="shared" si="5"/>
        <v>222</v>
      </c>
    </row>
    <row r="12" spans="1:17" ht="18" customHeight="1" x14ac:dyDescent="0.25">
      <c r="A12" s="14">
        <v>5</v>
      </c>
      <c r="B12" s="15">
        <v>23</v>
      </c>
      <c r="C12" s="15">
        <v>79</v>
      </c>
      <c r="D12" s="16">
        <f t="shared" si="0"/>
        <v>102</v>
      </c>
      <c r="E12" s="15">
        <v>0</v>
      </c>
      <c r="F12" s="15">
        <v>88</v>
      </c>
      <c r="G12" s="16">
        <f t="shared" si="1"/>
        <v>88</v>
      </c>
      <c r="H12" s="7">
        <v>0</v>
      </c>
      <c r="I12" s="112"/>
      <c r="J12" s="17">
        <v>3</v>
      </c>
      <c r="K12" s="18">
        <v>6</v>
      </c>
      <c r="L12" s="19">
        <v>0</v>
      </c>
      <c r="M12" s="112"/>
      <c r="N12" s="11">
        <f t="shared" si="2"/>
        <v>190</v>
      </c>
      <c r="O12" s="6">
        <f t="shared" si="3"/>
        <v>0</v>
      </c>
      <c r="P12" s="12">
        <f t="shared" si="4"/>
        <v>9</v>
      </c>
      <c r="Q12" s="13">
        <f t="shared" si="5"/>
        <v>199</v>
      </c>
    </row>
    <row r="13" spans="1:17" ht="18" customHeight="1" x14ac:dyDescent="0.25">
      <c r="A13" s="14">
        <v>6</v>
      </c>
      <c r="B13" s="15">
        <v>0</v>
      </c>
      <c r="C13" s="15">
        <v>97</v>
      </c>
      <c r="D13" s="16">
        <f t="shared" si="0"/>
        <v>97</v>
      </c>
      <c r="E13" s="15">
        <v>19</v>
      </c>
      <c r="F13" s="15">
        <v>93</v>
      </c>
      <c r="G13" s="16">
        <f t="shared" si="1"/>
        <v>112</v>
      </c>
      <c r="H13" s="7">
        <v>0</v>
      </c>
      <c r="I13" s="112"/>
      <c r="J13" s="17">
        <v>17</v>
      </c>
      <c r="K13" s="18">
        <v>10</v>
      </c>
      <c r="L13" s="19">
        <v>19</v>
      </c>
      <c r="M13" s="112"/>
      <c r="N13" s="11">
        <f t="shared" si="2"/>
        <v>209</v>
      </c>
      <c r="O13" s="6">
        <f t="shared" si="3"/>
        <v>0</v>
      </c>
      <c r="P13" s="12">
        <f t="shared" si="4"/>
        <v>27</v>
      </c>
      <c r="Q13" s="13">
        <f t="shared" si="5"/>
        <v>236</v>
      </c>
    </row>
    <row r="14" spans="1:17" ht="18" customHeight="1" x14ac:dyDescent="0.25">
      <c r="A14" s="14">
        <v>7</v>
      </c>
      <c r="B14" s="15">
        <v>30</v>
      </c>
      <c r="C14" s="15">
        <v>73</v>
      </c>
      <c r="D14" s="16">
        <f t="shared" si="0"/>
        <v>103</v>
      </c>
      <c r="E14" s="15">
        <v>0</v>
      </c>
      <c r="F14" s="15">
        <v>87</v>
      </c>
      <c r="G14" s="16">
        <f t="shared" si="1"/>
        <v>87</v>
      </c>
      <c r="H14" s="7">
        <v>0</v>
      </c>
      <c r="I14" s="112"/>
      <c r="J14" s="17">
        <v>4</v>
      </c>
      <c r="K14" s="18">
        <v>7</v>
      </c>
      <c r="L14" s="19">
        <v>3</v>
      </c>
      <c r="M14" s="112"/>
      <c r="N14" s="11">
        <f t="shared" si="2"/>
        <v>190</v>
      </c>
      <c r="O14" s="6">
        <f t="shared" si="3"/>
        <v>0</v>
      </c>
      <c r="P14" s="12">
        <f t="shared" si="4"/>
        <v>11</v>
      </c>
      <c r="Q14" s="13">
        <f t="shared" si="5"/>
        <v>201</v>
      </c>
    </row>
    <row r="15" spans="1:17" ht="18" customHeight="1" x14ac:dyDescent="0.25">
      <c r="A15" s="14">
        <v>8</v>
      </c>
      <c r="B15" s="15">
        <v>0</v>
      </c>
      <c r="C15" s="15">
        <v>106</v>
      </c>
      <c r="D15" s="16">
        <f t="shared" si="0"/>
        <v>106</v>
      </c>
      <c r="E15" s="15">
        <v>3</v>
      </c>
      <c r="F15" s="15">
        <v>103</v>
      </c>
      <c r="G15" s="16">
        <f t="shared" si="1"/>
        <v>106</v>
      </c>
      <c r="H15" s="7">
        <v>0</v>
      </c>
      <c r="I15" s="112"/>
      <c r="J15" s="17">
        <v>15</v>
      </c>
      <c r="K15" s="18">
        <v>7</v>
      </c>
      <c r="L15" s="19">
        <v>14</v>
      </c>
      <c r="M15" s="112"/>
      <c r="N15" s="11">
        <f t="shared" si="2"/>
        <v>212</v>
      </c>
      <c r="O15" s="6">
        <f t="shared" si="3"/>
        <v>0</v>
      </c>
      <c r="P15" s="12">
        <f t="shared" si="4"/>
        <v>22</v>
      </c>
      <c r="Q15" s="13">
        <f t="shared" si="5"/>
        <v>234</v>
      </c>
    </row>
    <row r="16" spans="1:17" ht="18" customHeight="1" x14ac:dyDescent="0.25">
      <c r="A16" s="14">
        <v>9</v>
      </c>
      <c r="B16" s="15">
        <v>2</v>
      </c>
      <c r="C16" s="15">
        <v>89</v>
      </c>
      <c r="D16" s="16">
        <f t="shared" si="0"/>
        <v>91</v>
      </c>
      <c r="E16" s="15">
        <v>0</v>
      </c>
      <c r="F16" s="15">
        <v>90</v>
      </c>
      <c r="G16" s="16">
        <f t="shared" si="1"/>
        <v>90</v>
      </c>
      <c r="H16" s="7">
        <v>0</v>
      </c>
      <c r="I16" s="112"/>
      <c r="J16" s="17">
        <v>23</v>
      </c>
      <c r="K16" s="18">
        <v>4</v>
      </c>
      <c r="L16" s="19">
        <v>22</v>
      </c>
      <c r="M16" s="112"/>
      <c r="N16" s="11">
        <f t="shared" si="2"/>
        <v>181</v>
      </c>
      <c r="O16" s="6">
        <f t="shared" si="3"/>
        <v>0</v>
      </c>
      <c r="P16" s="12">
        <f t="shared" si="4"/>
        <v>27</v>
      </c>
      <c r="Q16" s="13">
        <f t="shared" si="5"/>
        <v>208</v>
      </c>
    </row>
    <row r="17" spans="1:17" ht="18" customHeight="1" x14ac:dyDescent="0.25">
      <c r="A17" s="14">
        <v>10</v>
      </c>
      <c r="B17" s="15">
        <v>0</v>
      </c>
      <c r="C17" s="15">
        <v>104</v>
      </c>
      <c r="D17" s="16">
        <f t="shared" si="0"/>
        <v>104</v>
      </c>
      <c r="E17" s="15">
        <v>0</v>
      </c>
      <c r="F17" s="15">
        <v>103</v>
      </c>
      <c r="G17" s="16">
        <f t="shared" si="1"/>
        <v>103</v>
      </c>
      <c r="H17" s="7">
        <v>0</v>
      </c>
      <c r="I17" s="112"/>
      <c r="J17" s="17">
        <v>24</v>
      </c>
      <c r="K17" s="18">
        <v>3</v>
      </c>
      <c r="L17" s="19">
        <v>22</v>
      </c>
      <c r="M17" s="112"/>
      <c r="N17" s="11">
        <f t="shared" si="2"/>
        <v>207</v>
      </c>
      <c r="O17" s="6">
        <f t="shared" si="3"/>
        <v>0</v>
      </c>
      <c r="P17" s="12">
        <f t="shared" si="4"/>
        <v>27</v>
      </c>
      <c r="Q17" s="13">
        <f t="shared" si="5"/>
        <v>234</v>
      </c>
    </row>
    <row r="18" spans="1:17" ht="18" customHeight="1" x14ac:dyDescent="0.25">
      <c r="A18" s="14">
        <v>11</v>
      </c>
      <c r="B18" s="15">
        <v>0</v>
      </c>
      <c r="C18" s="15">
        <v>107</v>
      </c>
      <c r="D18" s="16">
        <f t="shared" si="0"/>
        <v>107</v>
      </c>
      <c r="E18" s="15">
        <v>0</v>
      </c>
      <c r="F18" s="15">
        <v>107</v>
      </c>
      <c r="G18" s="16">
        <f t="shared" si="1"/>
        <v>107</v>
      </c>
      <c r="H18" s="7">
        <v>0</v>
      </c>
      <c r="I18" s="112"/>
      <c r="J18" s="17">
        <v>3</v>
      </c>
      <c r="K18" s="18">
        <v>3</v>
      </c>
      <c r="L18" s="19">
        <v>0</v>
      </c>
      <c r="M18" s="112"/>
      <c r="N18" s="11">
        <f t="shared" si="2"/>
        <v>214</v>
      </c>
      <c r="O18" s="6">
        <f t="shared" si="3"/>
        <v>0</v>
      </c>
      <c r="P18" s="12">
        <f t="shared" si="4"/>
        <v>6</v>
      </c>
      <c r="Q18" s="13">
        <f t="shared" si="5"/>
        <v>220</v>
      </c>
    </row>
    <row r="19" spans="1:17" ht="18" customHeight="1" x14ac:dyDescent="0.25">
      <c r="A19" s="14">
        <v>12</v>
      </c>
      <c r="B19" s="15">
        <v>1</v>
      </c>
      <c r="C19" s="15">
        <v>113</v>
      </c>
      <c r="D19" s="16">
        <f t="shared" si="0"/>
        <v>114</v>
      </c>
      <c r="E19" s="15">
        <v>0</v>
      </c>
      <c r="F19" s="15">
        <v>115</v>
      </c>
      <c r="G19" s="16">
        <f t="shared" si="1"/>
        <v>115</v>
      </c>
      <c r="H19" s="7">
        <v>0</v>
      </c>
      <c r="I19" s="112"/>
      <c r="J19" s="17">
        <v>4</v>
      </c>
      <c r="K19" s="18">
        <v>3</v>
      </c>
      <c r="L19" s="19">
        <v>0</v>
      </c>
      <c r="M19" s="112"/>
      <c r="N19" s="11">
        <f t="shared" si="2"/>
        <v>229</v>
      </c>
      <c r="O19" s="6">
        <f t="shared" si="3"/>
        <v>0</v>
      </c>
      <c r="P19" s="12">
        <f t="shared" si="4"/>
        <v>7</v>
      </c>
      <c r="Q19" s="13">
        <f t="shared" si="5"/>
        <v>236</v>
      </c>
    </row>
    <row r="20" spans="1:17" ht="18" customHeight="1" x14ac:dyDescent="0.25">
      <c r="A20" s="14">
        <v>13</v>
      </c>
      <c r="B20" s="15">
        <v>0</v>
      </c>
      <c r="C20" s="15">
        <v>99</v>
      </c>
      <c r="D20" s="16">
        <f t="shared" si="0"/>
        <v>99</v>
      </c>
      <c r="E20" s="15">
        <v>17</v>
      </c>
      <c r="F20" s="15">
        <v>97</v>
      </c>
      <c r="G20" s="16">
        <f t="shared" si="1"/>
        <v>114</v>
      </c>
      <c r="H20" s="7">
        <v>0</v>
      </c>
      <c r="I20" s="112"/>
      <c r="J20" s="17">
        <v>14</v>
      </c>
      <c r="K20" s="18">
        <v>8</v>
      </c>
      <c r="L20" s="19">
        <v>26</v>
      </c>
      <c r="M20" s="112"/>
      <c r="N20" s="11">
        <f t="shared" si="2"/>
        <v>213</v>
      </c>
      <c r="O20" s="6">
        <f t="shared" si="3"/>
        <v>0</v>
      </c>
      <c r="P20" s="12">
        <f t="shared" si="4"/>
        <v>22</v>
      </c>
      <c r="Q20" s="13">
        <f t="shared" si="5"/>
        <v>235</v>
      </c>
    </row>
    <row r="21" spans="1:17" ht="18" customHeight="1" x14ac:dyDescent="0.25">
      <c r="A21" s="14">
        <v>14</v>
      </c>
      <c r="B21" s="15">
        <v>22</v>
      </c>
      <c r="C21" s="15">
        <v>77</v>
      </c>
      <c r="D21" s="16">
        <f t="shared" si="0"/>
        <v>99</v>
      </c>
      <c r="E21" s="15">
        <v>0</v>
      </c>
      <c r="F21" s="15">
        <v>89</v>
      </c>
      <c r="G21" s="16">
        <f t="shared" si="1"/>
        <v>89</v>
      </c>
      <c r="H21" s="7">
        <v>0</v>
      </c>
      <c r="I21" s="112"/>
      <c r="J21" s="17">
        <v>15</v>
      </c>
      <c r="K21" s="18">
        <v>8</v>
      </c>
      <c r="L21" s="19">
        <v>24</v>
      </c>
      <c r="M21" s="112"/>
      <c r="N21" s="11">
        <f t="shared" si="2"/>
        <v>188</v>
      </c>
      <c r="O21" s="6">
        <f t="shared" si="3"/>
        <v>0</v>
      </c>
      <c r="P21" s="12">
        <f t="shared" si="4"/>
        <v>23</v>
      </c>
      <c r="Q21" s="13">
        <f t="shared" si="5"/>
        <v>211</v>
      </c>
    </row>
    <row r="22" spans="1:17" ht="18" customHeight="1" x14ac:dyDescent="0.25">
      <c r="A22" s="14">
        <v>15</v>
      </c>
      <c r="B22" s="15">
        <v>0</v>
      </c>
      <c r="C22" s="15">
        <v>107</v>
      </c>
      <c r="D22" s="16">
        <f t="shared" si="0"/>
        <v>107</v>
      </c>
      <c r="E22" s="15">
        <v>0</v>
      </c>
      <c r="F22" s="15">
        <v>98</v>
      </c>
      <c r="G22" s="16">
        <f t="shared" si="1"/>
        <v>98</v>
      </c>
      <c r="H22" s="7">
        <v>0</v>
      </c>
      <c r="I22" s="112"/>
      <c r="J22" s="17">
        <v>18</v>
      </c>
      <c r="K22" s="18">
        <v>8</v>
      </c>
      <c r="L22" s="19">
        <v>22</v>
      </c>
      <c r="M22" s="112"/>
      <c r="N22" s="11">
        <f t="shared" si="2"/>
        <v>205</v>
      </c>
      <c r="O22" s="6">
        <f t="shared" si="3"/>
        <v>0</v>
      </c>
      <c r="P22" s="12">
        <f t="shared" si="4"/>
        <v>26</v>
      </c>
      <c r="Q22" s="13">
        <f t="shared" si="5"/>
        <v>231</v>
      </c>
    </row>
    <row r="23" spans="1:17" ht="18" customHeight="1" x14ac:dyDescent="0.25">
      <c r="A23" s="14">
        <v>16</v>
      </c>
      <c r="B23" s="15">
        <v>0</v>
      </c>
      <c r="C23" s="15">
        <v>105</v>
      </c>
      <c r="D23" s="16">
        <f t="shared" si="0"/>
        <v>105</v>
      </c>
      <c r="E23" s="15">
        <v>0</v>
      </c>
      <c r="F23" s="15">
        <v>104</v>
      </c>
      <c r="G23" s="16">
        <f t="shared" si="1"/>
        <v>104</v>
      </c>
      <c r="H23" s="7">
        <v>0</v>
      </c>
      <c r="I23" s="112"/>
      <c r="J23" s="17">
        <v>13</v>
      </c>
      <c r="K23" s="18">
        <v>4</v>
      </c>
      <c r="L23" s="19">
        <v>4</v>
      </c>
      <c r="M23" s="112"/>
      <c r="N23" s="11">
        <f t="shared" si="2"/>
        <v>209</v>
      </c>
      <c r="O23" s="6">
        <f t="shared" si="3"/>
        <v>0</v>
      </c>
      <c r="P23" s="12">
        <f t="shared" si="4"/>
        <v>17</v>
      </c>
      <c r="Q23" s="13">
        <f t="shared" si="5"/>
        <v>226</v>
      </c>
    </row>
    <row r="24" spans="1:17" ht="18" customHeight="1" x14ac:dyDescent="0.25">
      <c r="A24" s="14">
        <v>17</v>
      </c>
      <c r="B24" s="15">
        <v>0</v>
      </c>
      <c r="C24" s="15">
        <v>106</v>
      </c>
      <c r="D24" s="16">
        <f t="shared" si="0"/>
        <v>106</v>
      </c>
      <c r="E24" s="15">
        <v>0</v>
      </c>
      <c r="F24" s="15">
        <v>112</v>
      </c>
      <c r="G24" s="16">
        <f t="shared" si="1"/>
        <v>112</v>
      </c>
      <c r="H24" s="7">
        <v>0</v>
      </c>
      <c r="I24" s="112"/>
      <c r="J24" s="17">
        <v>20</v>
      </c>
      <c r="K24" s="18">
        <v>3</v>
      </c>
      <c r="L24" s="19">
        <v>5</v>
      </c>
      <c r="M24" s="112"/>
      <c r="N24" s="11">
        <f t="shared" si="2"/>
        <v>218</v>
      </c>
      <c r="O24" s="6">
        <f t="shared" si="3"/>
        <v>0</v>
      </c>
      <c r="P24" s="12">
        <f t="shared" si="4"/>
        <v>23</v>
      </c>
      <c r="Q24" s="13">
        <f t="shared" si="5"/>
        <v>241</v>
      </c>
    </row>
    <row r="25" spans="1:17" ht="18" customHeight="1" x14ac:dyDescent="0.25">
      <c r="A25" s="14">
        <v>18</v>
      </c>
      <c r="B25" s="15">
        <v>0</v>
      </c>
      <c r="C25" s="15">
        <v>109</v>
      </c>
      <c r="D25" s="16">
        <f t="shared" si="0"/>
        <v>109</v>
      </c>
      <c r="E25" s="15">
        <v>0</v>
      </c>
      <c r="F25" s="15">
        <v>106</v>
      </c>
      <c r="G25" s="16">
        <f t="shared" si="1"/>
        <v>106</v>
      </c>
      <c r="H25" s="7">
        <v>0</v>
      </c>
      <c r="I25" s="112"/>
      <c r="J25" s="17">
        <v>5</v>
      </c>
      <c r="K25" s="18">
        <v>0</v>
      </c>
      <c r="L25" s="19">
        <v>2</v>
      </c>
      <c r="M25" s="112"/>
      <c r="N25" s="11">
        <f t="shared" si="2"/>
        <v>215</v>
      </c>
      <c r="O25" s="6">
        <f t="shared" si="3"/>
        <v>0</v>
      </c>
      <c r="P25" s="12">
        <f t="shared" si="4"/>
        <v>5</v>
      </c>
      <c r="Q25" s="13">
        <f t="shared" si="5"/>
        <v>220</v>
      </c>
    </row>
    <row r="26" spans="1:17" ht="18" customHeight="1" x14ac:dyDescent="0.25">
      <c r="A26" s="14">
        <v>19</v>
      </c>
      <c r="B26" s="15">
        <v>0</v>
      </c>
      <c r="C26" s="15">
        <v>111</v>
      </c>
      <c r="D26" s="16">
        <f t="shared" si="0"/>
        <v>111</v>
      </c>
      <c r="E26" s="15">
        <v>0</v>
      </c>
      <c r="F26" s="15">
        <v>112</v>
      </c>
      <c r="G26" s="16">
        <f t="shared" si="1"/>
        <v>112</v>
      </c>
      <c r="H26" s="7">
        <v>0</v>
      </c>
      <c r="I26" s="112"/>
      <c r="J26" s="17">
        <v>7</v>
      </c>
      <c r="K26" s="18">
        <v>7</v>
      </c>
      <c r="L26" s="19">
        <v>4</v>
      </c>
      <c r="M26" s="112"/>
      <c r="N26" s="11">
        <f t="shared" si="2"/>
        <v>223</v>
      </c>
      <c r="O26" s="6">
        <f t="shared" si="3"/>
        <v>0</v>
      </c>
      <c r="P26" s="12">
        <f t="shared" si="4"/>
        <v>14</v>
      </c>
      <c r="Q26" s="13">
        <f t="shared" si="5"/>
        <v>237</v>
      </c>
    </row>
    <row r="27" spans="1:17" ht="18" customHeight="1" x14ac:dyDescent="0.25">
      <c r="A27" s="14">
        <v>20</v>
      </c>
      <c r="B27" s="15">
        <v>0</v>
      </c>
      <c r="C27" s="15">
        <v>99</v>
      </c>
      <c r="D27" s="16">
        <f t="shared" si="0"/>
        <v>99</v>
      </c>
      <c r="E27" s="15">
        <v>0</v>
      </c>
      <c r="F27" s="15">
        <v>100</v>
      </c>
      <c r="G27" s="16">
        <f t="shared" si="1"/>
        <v>100</v>
      </c>
      <c r="H27" s="7">
        <v>0</v>
      </c>
      <c r="I27" s="112"/>
      <c r="J27" s="17">
        <v>9</v>
      </c>
      <c r="K27" s="18">
        <v>8</v>
      </c>
      <c r="L27" s="19">
        <v>8</v>
      </c>
      <c r="M27" s="112"/>
      <c r="N27" s="11">
        <f t="shared" si="2"/>
        <v>199</v>
      </c>
      <c r="O27" s="6">
        <f t="shared" si="3"/>
        <v>0</v>
      </c>
      <c r="P27" s="12">
        <f t="shared" si="4"/>
        <v>17</v>
      </c>
      <c r="Q27" s="13">
        <f t="shared" si="5"/>
        <v>216</v>
      </c>
    </row>
    <row r="28" spans="1:17" ht="18" customHeight="1" x14ac:dyDescent="0.25">
      <c r="A28" s="14">
        <v>21</v>
      </c>
      <c r="B28" s="20">
        <v>0</v>
      </c>
      <c r="C28" s="20">
        <v>106</v>
      </c>
      <c r="D28" s="16">
        <f t="shared" si="0"/>
        <v>106</v>
      </c>
      <c r="E28" s="20">
        <v>0</v>
      </c>
      <c r="F28" s="20">
        <v>105</v>
      </c>
      <c r="G28" s="16">
        <f t="shared" si="1"/>
        <v>105</v>
      </c>
      <c r="H28" s="7">
        <v>0</v>
      </c>
      <c r="I28" s="112"/>
      <c r="J28" s="21">
        <v>15</v>
      </c>
      <c r="K28" s="22">
        <v>7</v>
      </c>
      <c r="L28" s="23">
        <v>14</v>
      </c>
      <c r="M28" s="112"/>
      <c r="N28" s="11">
        <f t="shared" si="2"/>
        <v>211</v>
      </c>
      <c r="O28" s="6">
        <f t="shared" si="3"/>
        <v>0</v>
      </c>
      <c r="P28" s="12">
        <f t="shared" si="4"/>
        <v>22</v>
      </c>
      <c r="Q28" s="13">
        <f t="shared" si="5"/>
        <v>233</v>
      </c>
    </row>
    <row r="29" spans="1:17" ht="18" customHeight="1" x14ac:dyDescent="0.25">
      <c r="A29" s="14">
        <v>22</v>
      </c>
      <c r="B29" s="20">
        <v>16</v>
      </c>
      <c r="C29" s="20">
        <v>99</v>
      </c>
      <c r="D29" s="16">
        <f t="shared" si="0"/>
        <v>115</v>
      </c>
      <c r="E29" s="20">
        <v>12</v>
      </c>
      <c r="F29" s="20">
        <v>97</v>
      </c>
      <c r="G29" s="16">
        <f t="shared" si="1"/>
        <v>109</v>
      </c>
      <c r="H29" s="7">
        <v>0</v>
      </c>
      <c r="I29" s="112"/>
      <c r="J29" s="21">
        <v>18</v>
      </c>
      <c r="K29" s="22">
        <v>8</v>
      </c>
      <c r="L29" s="23">
        <v>17</v>
      </c>
      <c r="M29" s="112"/>
      <c r="N29" s="11">
        <f t="shared" si="2"/>
        <v>224</v>
      </c>
      <c r="O29" s="6">
        <f t="shared" si="3"/>
        <v>0</v>
      </c>
      <c r="P29" s="12">
        <f t="shared" si="4"/>
        <v>26</v>
      </c>
      <c r="Q29" s="13">
        <f t="shared" si="5"/>
        <v>250</v>
      </c>
    </row>
    <row r="30" spans="1:17" ht="18" customHeight="1" x14ac:dyDescent="0.25">
      <c r="A30" s="14">
        <v>23</v>
      </c>
      <c r="B30" s="20">
        <v>45</v>
      </c>
      <c r="C30" s="20">
        <v>64</v>
      </c>
      <c r="D30" s="16">
        <f t="shared" si="0"/>
        <v>109</v>
      </c>
      <c r="E30" s="20">
        <v>60</v>
      </c>
      <c r="F30" s="20">
        <v>42</v>
      </c>
      <c r="G30" s="16">
        <f t="shared" si="1"/>
        <v>102</v>
      </c>
      <c r="H30" s="7">
        <v>0</v>
      </c>
      <c r="I30" s="112"/>
      <c r="J30" s="21">
        <v>15</v>
      </c>
      <c r="K30" s="22">
        <v>4</v>
      </c>
      <c r="L30" s="23">
        <v>8</v>
      </c>
      <c r="M30" s="112"/>
      <c r="N30" s="11">
        <f t="shared" si="2"/>
        <v>211</v>
      </c>
      <c r="O30" s="6">
        <f t="shared" si="3"/>
        <v>0</v>
      </c>
      <c r="P30" s="12">
        <f t="shared" si="4"/>
        <v>19</v>
      </c>
      <c r="Q30" s="13">
        <f t="shared" si="5"/>
        <v>230</v>
      </c>
    </row>
    <row r="31" spans="1:17" ht="18" customHeight="1" x14ac:dyDescent="0.25">
      <c r="A31" s="14">
        <v>24</v>
      </c>
      <c r="B31" s="20">
        <v>28</v>
      </c>
      <c r="C31" s="20">
        <v>82</v>
      </c>
      <c r="D31" s="16">
        <f t="shared" si="0"/>
        <v>110</v>
      </c>
      <c r="E31" s="20">
        <v>25</v>
      </c>
      <c r="F31" s="20">
        <v>82</v>
      </c>
      <c r="G31" s="16">
        <f t="shared" si="1"/>
        <v>107</v>
      </c>
      <c r="H31" s="7">
        <v>0</v>
      </c>
      <c r="I31" s="112"/>
      <c r="J31" s="21">
        <v>18</v>
      </c>
      <c r="K31" s="22">
        <v>1</v>
      </c>
      <c r="L31" s="23">
        <v>4</v>
      </c>
      <c r="M31" s="112"/>
      <c r="N31" s="11">
        <f t="shared" si="2"/>
        <v>217</v>
      </c>
      <c r="O31" s="6">
        <f t="shared" si="3"/>
        <v>0</v>
      </c>
      <c r="P31" s="12">
        <f t="shared" si="4"/>
        <v>19</v>
      </c>
      <c r="Q31" s="13">
        <f t="shared" si="5"/>
        <v>236</v>
      </c>
    </row>
    <row r="32" spans="1:17" ht="18" customHeight="1" x14ac:dyDescent="0.25">
      <c r="A32" s="14">
        <v>25</v>
      </c>
      <c r="B32" s="20">
        <v>2</v>
      </c>
      <c r="C32" s="20">
        <v>111</v>
      </c>
      <c r="D32" s="16">
        <f t="shared" si="0"/>
        <v>113</v>
      </c>
      <c r="E32" s="20">
        <v>8</v>
      </c>
      <c r="F32" s="20">
        <v>108</v>
      </c>
      <c r="G32" s="16">
        <f t="shared" si="1"/>
        <v>116</v>
      </c>
      <c r="H32" s="7">
        <v>0</v>
      </c>
      <c r="I32" s="112"/>
      <c r="J32" s="21">
        <v>10</v>
      </c>
      <c r="K32" s="22">
        <v>3</v>
      </c>
      <c r="L32" s="23">
        <v>3</v>
      </c>
      <c r="M32" s="112"/>
      <c r="N32" s="11">
        <f t="shared" si="2"/>
        <v>229</v>
      </c>
      <c r="O32" s="6">
        <f t="shared" si="3"/>
        <v>0</v>
      </c>
      <c r="P32" s="12">
        <f t="shared" si="4"/>
        <v>13</v>
      </c>
      <c r="Q32" s="13">
        <f t="shared" si="5"/>
        <v>242</v>
      </c>
    </row>
    <row r="33" spans="1:17" ht="18" customHeight="1" x14ac:dyDescent="0.25">
      <c r="A33" s="14">
        <v>26</v>
      </c>
      <c r="B33" s="20">
        <v>0</v>
      </c>
      <c r="C33" s="20">
        <v>117</v>
      </c>
      <c r="D33" s="16">
        <f t="shared" si="0"/>
        <v>117</v>
      </c>
      <c r="E33" s="20">
        <v>0</v>
      </c>
      <c r="F33" s="20">
        <v>119</v>
      </c>
      <c r="G33" s="16">
        <f t="shared" si="1"/>
        <v>119</v>
      </c>
      <c r="H33" s="7">
        <v>0</v>
      </c>
      <c r="I33" s="112"/>
      <c r="J33" s="21">
        <v>10</v>
      </c>
      <c r="K33" s="22">
        <v>6</v>
      </c>
      <c r="L33" s="23">
        <v>6</v>
      </c>
      <c r="M33" s="112"/>
      <c r="N33" s="11">
        <f t="shared" si="2"/>
        <v>236</v>
      </c>
      <c r="O33" s="6">
        <f t="shared" si="3"/>
        <v>0</v>
      </c>
      <c r="P33" s="12">
        <f t="shared" si="4"/>
        <v>16</v>
      </c>
      <c r="Q33" s="13">
        <f t="shared" si="5"/>
        <v>252</v>
      </c>
    </row>
    <row r="34" spans="1:17" ht="18" customHeight="1" x14ac:dyDescent="0.25">
      <c r="A34" s="14">
        <v>27</v>
      </c>
      <c r="B34" s="20">
        <v>12</v>
      </c>
      <c r="C34" s="20">
        <v>91</v>
      </c>
      <c r="D34" s="16">
        <f t="shared" si="0"/>
        <v>103</v>
      </c>
      <c r="E34" s="20">
        <v>18</v>
      </c>
      <c r="F34" s="20">
        <v>84</v>
      </c>
      <c r="G34" s="16">
        <f t="shared" si="1"/>
        <v>102</v>
      </c>
      <c r="H34" s="7">
        <v>0</v>
      </c>
      <c r="I34" s="112"/>
      <c r="J34" s="21">
        <v>13</v>
      </c>
      <c r="K34" s="22">
        <v>10</v>
      </c>
      <c r="L34" s="23">
        <v>10</v>
      </c>
      <c r="M34" s="112"/>
      <c r="N34" s="11">
        <f t="shared" si="2"/>
        <v>205</v>
      </c>
      <c r="O34" s="6">
        <f t="shared" si="3"/>
        <v>0</v>
      </c>
      <c r="P34" s="12">
        <f t="shared" si="4"/>
        <v>23</v>
      </c>
      <c r="Q34" s="13">
        <f t="shared" si="5"/>
        <v>228</v>
      </c>
    </row>
    <row r="35" spans="1:17" ht="18" customHeight="1" x14ac:dyDescent="0.25">
      <c r="A35" s="14">
        <v>28</v>
      </c>
      <c r="B35" s="20">
        <v>0</v>
      </c>
      <c r="C35" s="20">
        <v>112</v>
      </c>
      <c r="D35" s="16">
        <f t="shared" si="0"/>
        <v>112</v>
      </c>
      <c r="E35" s="20">
        <v>0</v>
      </c>
      <c r="F35" s="20">
        <v>114</v>
      </c>
      <c r="G35" s="16">
        <f t="shared" si="1"/>
        <v>114</v>
      </c>
      <c r="H35" s="7">
        <v>0</v>
      </c>
      <c r="I35" s="112"/>
      <c r="J35" s="21">
        <v>4</v>
      </c>
      <c r="K35" s="22">
        <v>7</v>
      </c>
      <c r="L35" s="23">
        <v>4</v>
      </c>
      <c r="M35" s="112"/>
      <c r="N35" s="11">
        <f t="shared" si="2"/>
        <v>226</v>
      </c>
      <c r="O35" s="6">
        <f t="shared" si="3"/>
        <v>0</v>
      </c>
      <c r="P35" s="12">
        <f t="shared" si="4"/>
        <v>11</v>
      </c>
      <c r="Q35" s="13">
        <f t="shared" si="5"/>
        <v>237</v>
      </c>
    </row>
    <row r="36" spans="1:17" ht="18" customHeight="1" x14ac:dyDescent="0.25">
      <c r="A36" s="14">
        <v>29</v>
      </c>
      <c r="B36" s="20">
        <v>0</v>
      </c>
      <c r="C36" s="20">
        <v>112</v>
      </c>
      <c r="D36" s="16">
        <f t="shared" si="0"/>
        <v>112</v>
      </c>
      <c r="E36" s="20">
        <v>0</v>
      </c>
      <c r="F36" s="20">
        <v>103</v>
      </c>
      <c r="G36" s="16">
        <f t="shared" si="1"/>
        <v>103</v>
      </c>
      <c r="H36" s="7">
        <v>0</v>
      </c>
      <c r="I36" s="112"/>
      <c r="J36" s="21">
        <v>12</v>
      </c>
      <c r="K36" s="22">
        <v>6</v>
      </c>
      <c r="L36" s="23">
        <v>7</v>
      </c>
      <c r="M36" s="112"/>
      <c r="N36" s="11">
        <f t="shared" si="2"/>
        <v>215</v>
      </c>
      <c r="O36" s="6">
        <f t="shared" si="3"/>
        <v>0</v>
      </c>
      <c r="P36" s="12">
        <f t="shared" si="4"/>
        <v>18</v>
      </c>
      <c r="Q36" s="13">
        <f t="shared" si="5"/>
        <v>233</v>
      </c>
    </row>
    <row r="37" spans="1:17" ht="18" customHeight="1" x14ac:dyDescent="0.25">
      <c r="A37" s="14">
        <v>30</v>
      </c>
      <c r="B37" s="20">
        <v>0</v>
      </c>
      <c r="C37" s="20">
        <v>101</v>
      </c>
      <c r="D37" s="16">
        <f t="shared" si="0"/>
        <v>101</v>
      </c>
      <c r="E37" s="20">
        <v>0</v>
      </c>
      <c r="F37" s="20">
        <v>105</v>
      </c>
      <c r="G37" s="16">
        <f t="shared" si="1"/>
        <v>105</v>
      </c>
      <c r="H37" s="7">
        <v>0</v>
      </c>
      <c r="I37" s="112"/>
      <c r="J37" s="21">
        <v>13</v>
      </c>
      <c r="K37" s="22">
        <v>1</v>
      </c>
      <c r="L37" s="23">
        <v>5</v>
      </c>
      <c r="M37" s="112"/>
      <c r="N37" s="11">
        <f t="shared" si="2"/>
        <v>206</v>
      </c>
      <c r="O37" s="6">
        <f t="shared" si="3"/>
        <v>0</v>
      </c>
      <c r="P37" s="12">
        <f t="shared" si="4"/>
        <v>14</v>
      </c>
      <c r="Q37" s="13">
        <f t="shared" si="5"/>
        <v>220</v>
      </c>
    </row>
    <row r="38" spans="1:17" ht="18" customHeight="1" x14ac:dyDescent="0.25">
      <c r="A38" s="14">
        <v>31</v>
      </c>
      <c r="B38" s="20"/>
      <c r="C38" s="20"/>
      <c r="D38" s="16">
        <f t="shared" si="0"/>
        <v>0</v>
      </c>
      <c r="E38" s="20"/>
      <c r="F38" s="20"/>
      <c r="G38" s="16">
        <f t="shared" si="1"/>
        <v>0</v>
      </c>
      <c r="H38" s="7"/>
      <c r="I38" s="112"/>
      <c r="J38" s="24"/>
      <c r="K38" s="25"/>
      <c r="L38" s="26"/>
      <c r="M38" s="112"/>
      <c r="N38" s="11">
        <f t="shared" si="2"/>
        <v>0</v>
      </c>
      <c r="O38" s="6">
        <f t="shared" si="3"/>
        <v>0</v>
      </c>
      <c r="P38" s="12">
        <f t="shared" si="4"/>
        <v>0</v>
      </c>
      <c r="Q38" s="13">
        <f t="shared" si="5"/>
        <v>0</v>
      </c>
    </row>
    <row r="39" spans="1:17" ht="18" customHeight="1" thickBot="1" x14ac:dyDescent="0.3">
      <c r="A39" s="27" t="s">
        <v>16</v>
      </c>
      <c r="B39" s="28">
        <f t="shared" ref="B39:H39" si="6">SUM(B8:B38)</f>
        <v>276</v>
      </c>
      <c r="C39" s="28">
        <f t="shared" si="6"/>
        <v>2893</v>
      </c>
      <c r="D39" s="28">
        <f t="shared" si="6"/>
        <v>3169</v>
      </c>
      <c r="E39" s="28">
        <f t="shared" si="6"/>
        <v>273</v>
      </c>
      <c r="F39" s="28">
        <f>SUM(F8:F38)</f>
        <v>2879</v>
      </c>
      <c r="G39" s="28">
        <f t="shared" si="6"/>
        <v>3152</v>
      </c>
      <c r="H39" s="28">
        <f t="shared" si="6"/>
        <v>0</v>
      </c>
      <c r="I39" s="112"/>
      <c r="J39" s="29">
        <f>SUM(J8:J38)</f>
        <v>355</v>
      </c>
      <c r="K39" s="29">
        <f t="shared" ref="K39" si="7">SUM(K8:K38)</f>
        <v>157</v>
      </c>
      <c r="L39" s="29">
        <f>SUM(L8:L38)</f>
        <v>293</v>
      </c>
      <c r="M39" s="112"/>
      <c r="N39" s="30">
        <f>SUM(N8:N38)</f>
        <v>6321</v>
      </c>
      <c r="O39" s="28">
        <f>SUM(O8:O38)</f>
        <v>0</v>
      </c>
      <c r="P39" s="31">
        <f>SUM(P8:P38)</f>
        <v>512</v>
      </c>
      <c r="Q39" s="32">
        <f>SUM(Q8:Q38)</f>
        <v>6833</v>
      </c>
    </row>
    <row r="40" spans="1:17" ht="18" customHeight="1" x14ac:dyDescent="0.25">
      <c r="A40" s="33"/>
      <c r="D40" s="34"/>
      <c r="M40" s="33"/>
    </row>
    <row r="41" spans="1:17" ht="18" customHeight="1" x14ac:dyDescent="0.25">
      <c r="A41" s="33"/>
    </row>
    <row r="42" spans="1:17" ht="18" customHeight="1" x14ac:dyDescent="0.25">
      <c r="A42" s="33"/>
    </row>
  </sheetData>
  <mergeCells count="19">
    <mergeCell ref="A1:Q1"/>
    <mergeCell ref="A2:Q2"/>
    <mergeCell ref="A3:Q3"/>
    <mergeCell ref="A4:A7"/>
    <mergeCell ref="B4:H5"/>
    <mergeCell ref="J4:L5"/>
    <mergeCell ref="N4:Q4"/>
    <mergeCell ref="I5:I39"/>
    <mergeCell ref="M5:M39"/>
    <mergeCell ref="N5:N7"/>
    <mergeCell ref="O5:O7"/>
    <mergeCell ref="P5:P7"/>
    <mergeCell ref="Q5:Q7"/>
    <mergeCell ref="B6:D6"/>
    <mergeCell ref="E6:G6"/>
    <mergeCell ref="H6:H7"/>
    <mergeCell ref="J6:J7"/>
    <mergeCell ref="K6:K7"/>
    <mergeCell ref="L6:L7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2"/>
  <sheetViews>
    <sheetView workbookViewId="0">
      <selection sqref="A1:XFD1048576"/>
    </sheetView>
  </sheetViews>
  <sheetFormatPr defaultRowHeight="15" x14ac:dyDescent="0.25"/>
  <cols>
    <col min="1" max="1" width="3.140625" customWidth="1"/>
    <col min="2" max="7" width="6.7109375" customWidth="1"/>
    <col min="8" max="8" width="5.7109375" customWidth="1"/>
    <col min="9" max="9" width="1.7109375" customWidth="1"/>
    <col min="10" max="12" width="5.7109375" customWidth="1"/>
    <col min="13" max="13" width="1.7109375" customWidth="1"/>
    <col min="14" max="14" width="7.28515625" customWidth="1"/>
    <col min="15" max="16" width="6.7109375" customWidth="1"/>
    <col min="17" max="17" width="7.28515625" customWidth="1"/>
    <col min="18" max="18" width="3.7109375" customWidth="1"/>
    <col min="19" max="19" width="7" customWidth="1"/>
  </cols>
  <sheetData>
    <row r="1" spans="1:17" ht="38.25" customHeight="1" thickBot="1" x14ac:dyDescent="0.3">
      <c r="A1" s="85" t="s">
        <v>0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7"/>
    </row>
    <row r="2" spans="1:17" ht="17.25" customHeight="1" thickBot="1" x14ac:dyDescent="0.3">
      <c r="A2" s="88" t="s">
        <v>22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90"/>
    </row>
    <row r="3" spans="1:17" ht="6" customHeight="1" thickBot="1" x14ac:dyDescent="0.3">
      <c r="A3" s="91"/>
      <c r="B3" s="91"/>
      <c r="C3" s="91"/>
      <c r="D3" s="91"/>
      <c r="E3" s="91"/>
      <c r="F3" s="91"/>
      <c r="G3" s="91"/>
      <c r="H3" s="91"/>
      <c r="I3" s="92"/>
      <c r="J3" s="92"/>
      <c r="K3" s="92"/>
      <c r="L3" s="92"/>
      <c r="M3" s="92"/>
      <c r="N3" s="91"/>
      <c r="O3" s="91"/>
      <c r="P3" s="91"/>
      <c r="Q3" s="91"/>
    </row>
    <row r="4" spans="1:17" ht="18" customHeight="1" thickBot="1" x14ac:dyDescent="0.3">
      <c r="A4" s="93" t="s">
        <v>2</v>
      </c>
      <c r="B4" s="96" t="s">
        <v>3</v>
      </c>
      <c r="C4" s="97"/>
      <c r="D4" s="97"/>
      <c r="E4" s="97"/>
      <c r="F4" s="97"/>
      <c r="G4" s="97"/>
      <c r="H4" s="98"/>
      <c r="I4" s="1"/>
      <c r="J4" s="102" t="s">
        <v>4</v>
      </c>
      <c r="K4" s="103"/>
      <c r="L4" s="104"/>
      <c r="M4" s="1"/>
      <c r="N4" s="108" t="s">
        <v>5</v>
      </c>
      <c r="O4" s="109"/>
      <c r="P4" s="109"/>
      <c r="Q4" s="110"/>
    </row>
    <row r="5" spans="1:17" ht="8.25" customHeight="1" thickBot="1" x14ac:dyDescent="0.3">
      <c r="A5" s="94"/>
      <c r="B5" s="99"/>
      <c r="C5" s="100"/>
      <c r="D5" s="100"/>
      <c r="E5" s="100"/>
      <c r="F5" s="100"/>
      <c r="G5" s="100"/>
      <c r="H5" s="101"/>
      <c r="I5" s="92"/>
      <c r="J5" s="105"/>
      <c r="K5" s="106"/>
      <c r="L5" s="107"/>
      <c r="M5" s="113"/>
      <c r="N5" s="114" t="s">
        <v>6</v>
      </c>
      <c r="O5" s="67" t="s">
        <v>7</v>
      </c>
      <c r="P5" s="70" t="s">
        <v>8</v>
      </c>
      <c r="Q5" s="73" t="s">
        <v>5</v>
      </c>
    </row>
    <row r="6" spans="1:17" ht="24" customHeight="1" x14ac:dyDescent="0.25">
      <c r="A6" s="94"/>
      <c r="B6" s="76" t="s">
        <v>9</v>
      </c>
      <c r="C6" s="76"/>
      <c r="D6" s="77"/>
      <c r="E6" s="78" t="s">
        <v>10</v>
      </c>
      <c r="F6" s="76"/>
      <c r="G6" s="77"/>
      <c r="H6" s="68" t="s">
        <v>7</v>
      </c>
      <c r="I6" s="111"/>
      <c r="J6" s="79" t="s">
        <v>11</v>
      </c>
      <c r="K6" s="81" t="s">
        <v>12</v>
      </c>
      <c r="L6" s="83" t="s">
        <v>13</v>
      </c>
      <c r="M6" s="112"/>
      <c r="N6" s="115"/>
      <c r="O6" s="68"/>
      <c r="P6" s="71"/>
      <c r="Q6" s="74"/>
    </row>
    <row r="7" spans="1:17" ht="37.5" customHeight="1" thickBot="1" x14ac:dyDescent="0.3">
      <c r="A7" s="95"/>
      <c r="B7" s="2" t="s">
        <v>14</v>
      </c>
      <c r="C7" s="3" t="s">
        <v>15</v>
      </c>
      <c r="D7" s="3" t="s">
        <v>16</v>
      </c>
      <c r="E7" s="3" t="s">
        <v>14</v>
      </c>
      <c r="F7" s="3" t="s">
        <v>15</v>
      </c>
      <c r="G7" s="3" t="s">
        <v>16</v>
      </c>
      <c r="H7" s="69"/>
      <c r="I7" s="111"/>
      <c r="J7" s="80"/>
      <c r="K7" s="82"/>
      <c r="L7" s="84"/>
      <c r="M7" s="112"/>
      <c r="N7" s="116"/>
      <c r="O7" s="69"/>
      <c r="P7" s="72"/>
      <c r="Q7" s="75"/>
    </row>
    <row r="8" spans="1:17" ht="18" customHeight="1" x14ac:dyDescent="0.25">
      <c r="A8" s="4">
        <v>1</v>
      </c>
      <c r="B8" s="5">
        <v>4</v>
      </c>
      <c r="C8" s="5">
        <v>109</v>
      </c>
      <c r="D8" s="6">
        <f>B8+C8</f>
        <v>113</v>
      </c>
      <c r="E8" s="5">
        <v>1</v>
      </c>
      <c r="F8" s="5">
        <v>114</v>
      </c>
      <c r="G8" s="6">
        <f>E8+F8</f>
        <v>115</v>
      </c>
      <c r="H8" s="7">
        <v>0</v>
      </c>
      <c r="I8" s="112"/>
      <c r="J8" s="8">
        <v>8</v>
      </c>
      <c r="K8" s="9">
        <v>4</v>
      </c>
      <c r="L8" s="10">
        <v>2</v>
      </c>
      <c r="M8" s="112"/>
      <c r="N8" s="11">
        <f>D8+G8</f>
        <v>228</v>
      </c>
      <c r="O8" s="6">
        <f>H8</f>
        <v>0</v>
      </c>
      <c r="P8" s="12">
        <f>J8+K8</f>
        <v>12</v>
      </c>
      <c r="Q8" s="13">
        <f>N8+O8+P8</f>
        <v>240</v>
      </c>
    </row>
    <row r="9" spans="1:17" ht="18" customHeight="1" x14ac:dyDescent="0.25">
      <c r="A9" s="14">
        <v>2</v>
      </c>
      <c r="B9" s="15">
        <v>0</v>
      </c>
      <c r="C9" s="15">
        <v>122</v>
      </c>
      <c r="D9" s="16">
        <f t="shared" ref="D9:D38" si="0">B9+C9</f>
        <v>122</v>
      </c>
      <c r="E9" s="15">
        <v>0</v>
      </c>
      <c r="F9" s="15">
        <v>121</v>
      </c>
      <c r="G9" s="16">
        <f t="shared" ref="G9:G38" si="1">E9+F9</f>
        <v>121</v>
      </c>
      <c r="H9" s="7">
        <v>0</v>
      </c>
      <c r="I9" s="112"/>
      <c r="J9" s="17">
        <v>1</v>
      </c>
      <c r="K9" s="18">
        <v>4</v>
      </c>
      <c r="L9" s="19">
        <v>3</v>
      </c>
      <c r="M9" s="112"/>
      <c r="N9" s="11">
        <f t="shared" ref="N9:N38" si="2">D9+G9</f>
        <v>243</v>
      </c>
      <c r="O9" s="6">
        <f t="shared" ref="O9:O38" si="3">H9</f>
        <v>0</v>
      </c>
      <c r="P9" s="12">
        <f t="shared" ref="P9:P38" si="4">J9+K9</f>
        <v>5</v>
      </c>
      <c r="Q9" s="13">
        <f t="shared" ref="Q9:Q38" si="5">N9+O9+P9</f>
        <v>248</v>
      </c>
    </row>
    <row r="10" spans="1:17" ht="18" customHeight="1" x14ac:dyDescent="0.25">
      <c r="A10" s="14">
        <v>3</v>
      </c>
      <c r="B10" s="15">
        <v>3</v>
      </c>
      <c r="C10" s="15">
        <v>121</v>
      </c>
      <c r="D10" s="16">
        <f t="shared" si="0"/>
        <v>124</v>
      </c>
      <c r="E10" s="15">
        <v>1</v>
      </c>
      <c r="F10" s="15">
        <v>121</v>
      </c>
      <c r="G10" s="16">
        <f t="shared" si="1"/>
        <v>122</v>
      </c>
      <c r="H10" s="7">
        <v>0</v>
      </c>
      <c r="I10" s="112"/>
      <c r="J10" s="17">
        <v>8</v>
      </c>
      <c r="K10" s="18">
        <v>4</v>
      </c>
      <c r="L10" s="19">
        <v>9</v>
      </c>
      <c r="M10" s="112"/>
      <c r="N10" s="11">
        <f t="shared" si="2"/>
        <v>246</v>
      </c>
      <c r="O10" s="6">
        <f t="shared" si="3"/>
        <v>0</v>
      </c>
      <c r="P10" s="12">
        <f t="shared" si="4"/>
        <v>12</v>
      </c>
      <c r="Q10" s="13">
        <f t="shared" si="5"/>
        <v>258</v>
      </c>
    </row>
    <row r="11" spans="1:17" ht="18" customHeight="1" x14ac:dyDescent="0.25">
      <c r="A11" s="14">
        <v>4</v>
      </c>
      <c r="B11" s="15">
        <v>0</v>
      </c>
      <c r="C11" s="15">
        <v>108</v>
      </c>
      <c r="D11" s="16">
        <f t="shared" si="0"/>
        <v>108</v>
      </c>
      <c r="E11" s="15">
        <v>0</v>
      </c>
      <c r="F11" s="15">
        <v>112</v>
      </c>
      <c r="G11" s="16">
        <f t="shared" si="1"/>
        <v>112</v>
      </c>
      <c r="H11" s="7">
        <v>0</v>
      </c>
      <c r="I11" s="112"/>
      <c r="J11" s="17">
        <v>9</v>
      </c>
      <c r="K11" s="18">
        <v>2</v>
      </c>
      <c r="L11" s="19">
        <v>4</v>
      </c>
      <c r="M11" s="112"/>
      <c r="N11" s="11">
        <f t="shared" si="2"/>
        <v>220</v>
      </c>
      <c r="O11" s="6">
        <f t="shared" si="3"/>
        <v>0</v>
      </c>
      <c r="P11" s="12">
        <f t="shared" si="4"/>
        <v>11</v>
      </c>
      <c r="Q11" s="13">
        <f t="shared" si="5"/>
        <v>231</v>
      </c>
    </row>
    <row r="12" spans="1:17" ht="18" customHeight="1" x14ac:dyDescent="0.25">
      <c r="A12" s="14">
        <v>5</v>
      </c>
      <c r="B12" s="15">
        <v>0</v>
      </c>
      <c r="C12" s="15">
        <v>113</v>
      </c>
      <c r="D12" s="16">
        <f t="shared" si="0"/>
        <v>113</v>
      </c>
      <c r="E12" s="15">
        <v>0</v>
      </c>
      <c r="F12" s="15">
        <v>114</v>
      </c>
      <c r="G12" s="16">
        <f t="shared" si="1"/>
        <v>114</v>
      </c>
      <c r="H12" s="7">
        <v>0</v>
      </c>
      <c r="I12" s="112"/>
      <c r="J12" s="17">
        <v>11</v>
      </c>
      <c r="K12" s="18">
        <v>7</v>
      </c>
      <c r="L12" s="19">
        <v>5</v>
      </c>
      <c r="M12" s="112"/>
      <c r="N12" s="11">
        <f t="shared" si="2"/>
        <v>227</v>
      </c>
      <c r="O12" s="6">
        <f t="shared" si="3"/>
        <v>0</v>
      </c>
      <c r="P12" s="12">
        <f t="shared" si="4"/>
        <v>18</v>
      </c>
      <c r="Q12" s="13">
        <f t="shared" si="5"/>
        <v>245</v>
      </c>
    </row>
    <row r="13" spans="1:17" ht="18" customHeight="1" x14ac:dyDescent="0.25">
      <c r="A13" s="14">
        <v>6</v>
      </c>
      <c r="B13" s="15">
        <v>0</v>
      </c>
      <c r="C13" s="15">
        <v>109</v>
      </c>
      <c r="D13" s="16">
        <f t="shared" si="0"/>
        <v>109</v>
      </c>
      <c r="E13" s="15">
        <v>0</v>
      </c>
      <c r="F13" s="15">
        <v>108</v>
      </c>
      <c r="G13" s="16">
        <f t="shared" si="1"/>
        <v>108</v>
      </c>
      <c r="H13" s="7">
        <v>0</v>
      </c>
      <c r="I13" s="112"/>
      <c r="J13" s="17">
        <v>16</v>
      </c>
      <c r="K13" s="18">
        <v>6</v>
      </c>
      <c r="L13" s="19">
        <v>7</v>
      </c>
      <c r="M13" s="112"/>
      <c r="N13" s="11">
        <f t="shared" si="2"/>
        <v>217</v>
      </c>
      <c r="O13" s="6">
        <f t="shared" si="3"/>
        <v>0</v>
      </c>
      <c r="P13" s="12">
        <f t="shared" si="4"/>
        <v>22</v>
      </c>
      <c r="Q13" s="13">
        <f t="shared" si="5"/>
        <v>239</v>
      </c>
    </row>
    <row r="14" spans="1:17" ht="18" customHeight="1" x14ac:dyDescent="0.25">
      <c r="A14" s="14">
        <v>7</v>
      </c>
      <c r="B14" s="15">
        <v>0</v>
      </c>
      <c r="C14" s="15">
        <v>119</v>
      </c>
      <c r="D14" s="16">
        <f t="shared" si="0"/>
        <v>119</v>
      </c>
      <c r="E14" s="15">
        <v>0</v>
      </c>
      <c r="F14" s="15">
        <v>119</v>
      </c>
      <c r="G14" s="16">
        <f t="shared" si="1"/>
        <v>119</v>
      </c>
      <c r="H14" s="7">
        <v>0</v>
      </c>
      <c r="I14" s="112"/>
      <c r="J14" s="17">
        <v>12</v>
      </c>
      <c r="K14" s="18">
        <v>2</v>
      </c>
      <c r="L14" s="19">
        <v>5</v>
      </c>
      <c r="M14" s="112"/>
      <c r="N14" s="11">
        <f t="shared" si="2"/>
        <v>238</v>
      </c>
      <c r="O14" s="6">
        <f t="shared" si="3"/>
        <v>0</v>
      </c>
      <c r="P14" s="12">
        <f t="shared" si="4"/>
        <v>14</v>
      </c>
      <c r="Q14" s="13">
        <f t="shared" si="5"/>
        <v>252</v>
      </c>
    </row>
    <row r="15" spans="1:17" ht="18" customHeight="1" x14ac:dyDescent="0.25">
      <c r="A15" s="14">
        <v>8</v>
      </c>
      <c r="B15" s="15">
        <v>0</v>
      </c>
      <c r="C15" s="15">
        <v>118</v>
      </c>
      <c r="D15" s="16">
        <f t="shared" si="0"/>
        <v>118</v>
      </c>
      <c r="E15" s="15">
        <v>0</v>
      </c>
      <c r="F15" s="15">
        <v>116</v>
      </c>
      <c r="G15" s="16">
        <f t="shared" si="1"/>
        <v>116</v>
      </c>
      <c r="H15" s="7">
        <v>0</v>
      </c>
      <c r="I15" s="112"/>
      <c r="J15" s="17">
        <v>20</v>
      </c>
      <c r="K15" s="18">
        <v>1</v>
      </c>
      <c r="L15" s="19">
        <v>1</v>
      </c>
      <c r="M15" s="112"/>
      <c r="N15" s="11">
        <f t="shared" si="2"/>
        <v>234</v>
      </c>
      <c r="O15" s="6">
        <f t="shared" si="3"/>
        <v>0</v>
      </c>
      <c r="P15" s="12">
        <f t="shared" si="4"/>
        <v>21</v>
      </c>
      <c r="Q15" s="13">
        <f t="shared" si="5"/>
        <v>255</v>
      </c>
    </row>
    <row r="16" spans="1:17" ht="18" customHeight="1" x14ac:dyDescent="0.25">
      <c r="A16" s="14">
        <v>9</v>
      </c>
      <c r="B16" s="15">
        <v>0</v>
      </c>
      <c r="C16" s="15">
        <v>122</v>
      </c>
      <c r="D16" s="16">
        <f t="shared" si="0"/>
        <v>122</v>
      </c>
      <c r="E16" s="15">
        <v>1</v>
      </c>
      <c r="F16" s="15">
        <v>124</v>
      </c>
      <c r="G16" s="16">
        <f t="shared" si="1"/>
        <v>125</v>
      </c>
      <c r="H16" s="7">
        <v>0</v>
      </c>
      <c r="I16" s="112"/>
      <c r="J16" s="17">
        <v>3</v>
      </c>
      <c r="K16" s="18">
        <v>3</v>
      </c>
      <c r="L16" s="19">
        <v>4</v>
      </c>
      <c r="M16" s="112"/>
      <c r="N16" s="11">
        <f t="shared" si="2"/>
        <v>247</v>
      </c>
      <c r="O16" s="6">
        <f t="shared" si="3"/>
        <v>0</v>
      </c>
      <c r="P16" s="12">
        <f t="shared" si="4"/>
        <v>6</v>
      </c>
      <c r="Q16" s="13">
        <f t="shared" si="5"/>
        <v>253</v>
      </c>
    </row>
    <row r="17" spans="1:17" ht="18" customHeight="1" x14ac:dyDescent="0.25">
      <c r="A17" s="14">
        <v>10</v>
      </c>
      <c r="B17" s="15">
        <v>58</v>
      </c>
      <c r="C17" s="15">
        <v>63</v>
      </c>
      <c r="D17" s="16">
        <f t="shared" si="0"/>
        <v>121</v>
      </c>
      <c r="E17" s="15">
        <v>61</v>
      </c>
      <c r="F17" s="15">
        <v>65</v>
      </c>
      <c r="G17" s="16">
        <f t="shared" si="1"/>
        <v>126</v>
      </c>
      <c r="H17" s="7">
        <v>0</v>
      </c>
      <c r="I17" s="112"/>
      <c r="J17" s="17">
        <v>12</v>
      </c>
      <c r="K17" s="18">
        <v>2</v>
      </c>
      <c r="L17" s="19">
        <v>4</v>
      </c>
      <c r="M17" s="112"/>
      <c r="N17" s="11">
        <f t="shared" si="2"/>
        <v>247</v>
      </c>
      <c r="O17" s="6">
        <f t="shared" si="3"/>
        <v>0</v>
      </c>
      <c r="P17" s="12">
        <f t="shared" si="4"/>
        <v>14</v>
      </c>
      <c r="Q17" s="13">
        <f t="shared" si="5"/>
        <v>261</v>
      </c>
    </row>
    <row r="18" spans="1:17" ht="18" customHeight="1" x14ac:dyDescent="0.25">
      <c r="A18" s="14">
        <v>11</v>
      </c>
      <c r="B18" s="15">
        <v>61</v>
      </c>
      <c r="C18" s="15">
        <v>46</v>
      </c>
      <c r="D18" s="16">
        <f t="shared" si="0"/>
        <v>107</v>
      </c>
      <c r="E18" s="15">
        <v>51</v>
      </c>
      <c r="F18" s="15">
        <v>55</v>
      </c>
      <c r="G18" s="16">
        <f t="shared" si="1"/>
        <v>106</v>
      </c>
      <c r="H18" s="7">
        <v>0</v>
      </c>
      <c r="I18" s="112"/>
      <c r="J18" s="17">
        <v>15</v>
      </c>
      <c r="K18" s="18">
        <v>18</v>
      </c>
      <c r="L18" s="19">
        <v>4</v>
      </c>
      <c r="M18" s="112"/>
      <c r="N18" s="11">
        <f t="shared" si="2"/>
        <v>213</v>
      </c>
      <c r="O18" s="6">
        <f t="shared" si="3"/>
        <v>0</v>
      </c>
      <c r="P18" s="12">
        <f t="shared" si="4"/>
        <v>33</v>
      </c>
      <c r="Q18" s="13">
        <f t="shared" si="5"/>
        <v>246</v>
      </c>
    </row>
    <row r="19" spans="1:17" ht="18" customHeight="1" x14ac:dyDescent="0.25">
      <c r="A19" s="14">
        <v>12</v>
      </c>
      <c r="B19" s="15">
        <v>52</v>
      </c>
      <c r="C19" s="15">
        <v>64</v>
      </c>
      <c r="D19" s="16">
        <f t="shared" si="0"/>
        <v>116</v>
      </c>
      <c r="E19" s="15">
        <v>63</v>
      </c>
      <c r="F19" s="15">
        <v>52</v>
      </c>
      <c r="G19" s="16">
        <f t="shared" si="1"/>
        <v>115</v>
      </c>
      <c r="H19" s="7">
        <v>0</v>
      </c>
      <c r="I19" s="112"/>
      <c r="J19" s="17">
        <v>8</v>
      </c>
      <c r="K19" s="18">
        <v>3</v>
      </c>
      <c r="L19" s="19">
        <v>3</v>
      </c>
      <c r="M19" s="112"/>
      <c r="N19" s="11">
        <f t="shared" si="2"/>
        <v>231</v>
      </c>
      <c r="O19" s="6">
        <f t="shared" si="3"/>
        <v>0</v>
      </c>
      <c r="P19" s="12">
        <f t="shared" si="4"/>
        <v>11</v>
      </c>
      <c r="Q19" s="13">
        <f t="shared" si="5"/>
        <v>242</v>
      </c>
    </row>
    <row r="20" spans="1:17" ht="18" customHeight="1" x14ac:dyDescent="0.25">
      <c r="A20" s="14">
        <v>13</v>
      </c>
      <c r="B20" s="15">
        <v>11</v>
      </c>
      <c r="C20" s="15">
        <v>99</v>
      </c>
      <c r="D20" s="16">
        <f t="shared" si="0"/>
        <v>110</v>
      </c>
      <c r="E20" s="15">
        <v>9</v>
      </c>
      <c r="F20" s="15">
        <v>102</v>
      </c>
      <c r="G20" s="16">
        <f t="shared" si="1"/>
        <v>111</v>
      </c>
      <c r="H20" s="7">
        <v>0</v>
      </c>
      <c r="I20" s="112"/>
      <c r="J20" s="17">
        <v>16</v>
      </c>
      <c r="K20" s="18">
        <v>3</v>
      </c>
      <c r="L20" s="19">
        <v>0</v>
      </c>
      <c r="M20" s="112"/>
      <c r="N20" s="11">
        <f t="shared" si="2"/>
        <v>221</v>
      </c>
      <c r="O20" s="6">
        <f t="shared" si="3"/>
        <v>0</v>
      </c>
      <c r="P20" s="12">
        <f t="shared" si="4"/>
        <v>19</v>
      </c>
      <c r="Q20" s="13">
        <f t="shared" si="5"/>
        <v>240</v>
      </c>
    </row>
    <row r="21" spans="1:17" ht="18" customHeight="1" x14ac:dyDescent="0.25">
      <c r="A21" s="14">
        <v>14</v>
      </c>
      <c r="B21" s="15">
        <v>0</v>
      </c>
      <c r="C21" s="15">
        <v>111</v>
      </c>
      <c r="D21" s="16">
        <f t="shared" si="0"/>
        <v>111</v>
      </c>
      <c r="E21" s="15">
        <v>0</v>
      </c>
      <c r="F21" s="15">
        <v>114</v>
      </c>
      <c r="G21" s="16">
        <f t="shared" si="1"/>
        <v>114</v>
      </c>
      <c r="H21" s="7">
        <v>0</v>
      </c>
      <c r="I21" s="112"/>
      <c r="J21" s="17">
        <v>6</v>
      </c>
      <c r="K21" s="18">
        <v>4</v>
      </c>
      <c r="L21" s="19">
        <v>0</v>
      </c>
      <c r="M21" s="112"/>
      <c r="N21" s="11">
        <f t="shared" si="2"/>
        <v>225</v>
      </c>
      <c r="O21" s="6">
        <f t="shared" si="3"/>
        <v>0</v>
      </c>
      <c r="P21" s="12">
        <f t="shared" si="4"/>
        <v>10</v>
      </c>
      <c r="Q21" s="13">
        <f t="shared" si="5"/>
        <v>235</v>
      </c>
    </row>
    <row r="22" spans="1:17" ht="18" customHeight="1" x14ac:dyDescent="0.25">
      <c r="A22" s="14">
        <v>15</v>
      </c>
      <c r="B22" s="15">
        <v>0</v>
      </c>
      <c r="C22" s="15">
        <v>112</v>
      </c>
      <c r="D22" s="16">
        <f t="shared" si="0"/>
        <v>112</v>
      </c>
      <c r="E22" s="15">
        <v>0</v>
      </c>
      <c r="F22" s="15">
        <v>107</v>
      </c>
      <c r="G22" s="16">
        <f t="shared" si="1"/>
        <v>107</v>
      </c>
      <c r="H22" s="7">
        <v>0</v>
      </c>
      <c r="I22" s="112"/>
      <c r="J22" s="17">
        <v>16</v>
      </c>
      <c r="K22" s="18">
        <v>3</v>
      </c>
      <c r="L22" s="19">
        <v>14</v>
      </c>
      <c r="M22" s="112"/>
      <c r="N22" s="11">
        <f t="shared" si="2"/>
        <v>219</v>
      </c>
      <c r="O22" s="6">
        <f t="shared" si="3"/>
        <v>0</v>
      </c>
      <c r="P22" s="12">
        <f t="shared" si="4"/>
        <v>19</v>
      </c>
      <c r="Q22" s="13">
        <f t="shared" si="5"/>
        <v>238</v>
      </c>
    </row>
    <row r="23" spans="1:17" ht="18" customHeight="1" x14ac:dyDescent="0.25">
      <c r="A23" s="14">
        <v>16</v>
      </c>
      <c r="B23" s="15">
        <v>73</v>
      </c>
      <c r="C23" s="15">
        <v>56</v>
      </c>
      <c r="D23" s="16">
        <f t="shared" si="0"/>
        <v>129</v>
      </c>
      <c r="E23" s="15">
        <v>73</v>
      </c>
      <c r="F23" s="15">
        <v>56</v>
      </c>
      <c r="G23" s="16">
        <f t="shared" si="1"/>
        <v>129</v>
      </c>
      <c r="H23" s="7">
        <v>0</v>
      </c>
      <c r="I23" s="112"/>
      <c r="J23" s="17">
        <v>6</v>
      </c>
      <c r="K23" s="18">
        <v>3</v>
      </c>
      <c r="L23" s="19">
        <v>6</v>
      </c>
      <c r="M23" s="112"/>
      <c r="N23" s="11">
        <f t="shared" si="2"/>
        <v>258</v>
      </c>
      <c r="O23" s="6">
        <f t="shared" si="3"/>
        <v>0</v>
      </c>
      <c r="P23" s="12">
        <f t="shared" si="4"/>
        <v>9</v>
      </c>
      <c r="Q23" s="13">
        <f t="shared" si="5"/>
        <v>267</v>
      </c>
    </row>
    <row r="24" spans="1:17" ht="18" customHeight="1" x14ac:dyDescent="0.25">
      <c r="A24" s="14">
        <v>17</v>
      </c>
      <c r="B24" s="15">
        <v>56</v>
      </c>
      <c r="C24" s="15">
        <v>59</v>
      </c>
      <c r="D24" s="16">
        <f t="shared" si="0"/>
        <v>115</v>
      </c>
      <c r="E24" s="15">
        <v>55</v>
      </c>
      <c r="F24" s="15">
        <v>64</v>
      </c>
      <c r="G24" s="16">
        <f t="shared" si="1"/>
        <v>119</v>
      </c>
      <c r="H24" s="7">
        <v>0</v>
      </c>
      <c r="I24" s="112"/>
      <c r="J24" s="17">
        <v>10</v>
      </c>
      <c r="K24" s="18">
        <v>3</v>
      </c>
      <c r="L24" s="19">
        <v>2</v>
      </c>
      <c r="M24" s="112"/>
      <c r="N24" s="11">
        <f t="shared" si="2"/>
        <v>234</v>
      </c>
      <c r="O24" s="6">
        <f t="shared" si="3"/>
        <v>0</v>
      </c>
      <c r="P24" s="12">
        <f t="shared" si="4"/>
        <v>13</v>
      </c>
      <c r="Q24" s="13">
        <f t="shared" si="5"/>
        <v>247</v>
      </c>
    </row>
    <row r="25" spans="1:17" ht="18" customHeight="1" x14ac:dyDescent="0.25">
      <c r="A25" s="14">
        <v>18</v>
      </c>
      <c r="B25" s="15">
        <v>24</v>
      </c>
      <c r="C25" s="15">
        <v>80</v>
      </c>
      <c r="D25" s="16">
        <f t="shared" si="0"/>
        <v>104</v>
      </c>
      <c r="E25" s="15">
        <v>16</v>
      </c>
      <c r="F25" s="15">
        <v>90</v>
      </c>
      <c r="G25" s="16">
        <f t="shared" si="1"/>
        <v>106</v>
      </c>
      <c r="H25" s="7">
        <v>3</v>
      </c>
      <c r="I25" s="112"/>
      <c r="J25" s="17">
        <v>12</v>
      </c>
      <c r="K25" s="18">
        <v>12</v>
      </c>
      <c r="L25" s="19">
        <v>16</v>
      </c>
      <c r="M25" s="112"/>
      <c r="N25" s="11">
        <f t="shared" si="2"/>
        <v>210</v>
      </c>
      <c r="O25" s="6">
        <f t="shared" si="3"/>
        <v>3</v>
      </c>
      <c r="P25" s="12">
        <f t="shared" si="4"/>
        <v>24</v>
      </c>
      <c r="Q25" s="13">
        <f t="shared" si="5"/>
        <v>237</v>
      </c>
    </row>
    <row r="26" spans="1:17" ht="18" customHeight="1" x14ac:dyDescent="0.25">
      <c r="A26" s="14">
        <v>19</v>
      </c>
      <c r="B26" s="15">
        <v>0</v>
      </c>
      <c r="C26" s="15">
        <v>116</v>
      </c>
      <c r="D26" s="16">
        <f t="shared" si="0"/>
        <v>116</v>
      </c>
      <c r="E26" s="15">
        <v>0</v>
      </c>
      <c r="F26" s="15">
        <v>115</v>
      </c>
      <c r="G26" s="16">
        <f t="shared" si="1"/>
        <v>115</v>
      </c>
      <c r="H26" s="7">
        <v>0</v>
      </c>
      <c r="I26" s="112"/>
      <c r="J26" s="17">
        <v>18</v>
      </c>
      <c r="K26" s="18">
        <v>11</v>
      </c>
      <c r="L26" s="19">
        <v>21</v>
      </c>
      <c r="M26" s="112"/>
      <c r="N26" s="11">
        <f t="shared" si="2"/>
        <v>231</v>
      </c>
      <c r="O26" s="6">
        <f t="shared" si="3"/>
        <v>0</v>
      </c>
      <c r="P26" s="12">
        <f t="shared" si="4"/>
        <v>29</v>
      </c>
      <c r="Q26" s="13">
        <f t="shared" si="5"/>
        <v>260</v>
      </c>
    </row>
    <row r="27" spans="1:17" ht="18" customHeight="1" x14ac:dyDescent="0.25">
      <c r="A27" s="14">
        <v>20</v>
      </c>
      <c r="B27" s="15">
        <v>0</v>
      </c>
      <c r="C27" s="15">
        <v>118</v>
      </c>
      <c r="D27" s="16">
        <f t="shared" si="0"/>
        <v>118</v>
      </c>
      <c r="E27" s="15">
        <v>0</v>
      </c>
      <c r="F27" s="15">
        <v>115</v>
      </c>
      <c r="G27" s="16">
        <f t="shared" si="1"/>
        <v>115</v>
      </c>
      <c r="H27" s="7">
        <v>0</v>
      </c>
      <c r="I27" s="112"/>
      <c r="J27" s="17">
        <v>16</v>
      </c>
      <c r="K27" s="18">
        <v>6</v>
      </c>
      <c r="L27" s="19">
        <v>10</v>
      </c>
      <c r="M27" s="112"/>
      <c r="N27" s="11">
        <f t="shared" si="2"/>
        <v>233</v>
      </c>
      <c r="O27" s="6">
        <f t="shared" si="3"/>
        <v>0</v>
      </c>
      <c r="P27" s="12">
        <f t="shared" si="4"/>
        <v>22</v>
      </c>
      <c r="Q27" s="13">
        <f t="shared" si="5"/>
        <v>255</v>
      </c>
    </row>
    <row r="28" spans="1:17" ht="18" customHeight="1" x14ac:dyDescent="0.25">
      <c r="A28" s="14">
        <v>21</v>
      </c>
      <c r="B28" s="20">
        <v>0</v>
      </c>
      <c r="C28" s="20">
        <v>108</v>
      </c>
      <c r="D28" s="16">
        <f t="shared" si="0"/>
        <v>108</v>
      </c>
      <c r="E28" s="20">
        <v>0</v>
      </c>
      <c r="F28" s="20">
        <v>109</v>
      </c>
      <c r="G28" s="16">
        <f t="shared" si="1"/>
        <v>109</v>
      </c>
      <c r="H28" s="7">
        <v>0</v>
      </c>
      <c r="I28" s="112"/>
      <c r="J28" s="21">
        <v>12</v>
      </c>
      <c r="K28" s="22">
        <v>7</v>
      </c>
      <c r="L28" s="23">
        <v>11</v>
      </c>
      <c r="M28" s="112"/>
      <c r="N28" s="11">
        <f t="shared" si="2"/>
        <v>217</v>
      </c>
      <c r="O28" s="6">
        <f t="shared" si="3"/>
        <v>0</v>
      </c>
      <c r="P28" s="12">
        <f t="shared" si="4"/>
        <v>19</v>
      </c>
      <c r="Q28" s="13">
        <f t="shared" si="5"/>
        <v>236</v>
      </c>
    </row>
    <row r="29" spans="1:17" ht="18" customHeight="1" x14ac:dyDescent="0.25">
      <c r="A29" s="14">
        <v>22</v>
      </c>
      <c r="B29" s="20">
        <v>0</v>
      </c>
      <c r="C29" s="20">
        <v>111</v>
      </c>
      <c r="D29" s="16">
        <f t="shared" si="0"/>
        <v>111</v>
      </c>
      <c r="E29" s="20">
        <v>0</v>
      </c>
      <c r="F29" s="20">
        <v>110</v>
      </c>
      <c r="G29" s="16">
        <f t="shared" si="1"/>
        <v>110</v>
      </c>
      <c r="H29" s="7">
        <v>0</v>
      </c>
      <c r="I29" s="112"/>
      <c r="J29" s="21">
        <v>8</v>
      </c>
      <c r="K29" s="22">
        <v>4</v>
      </c>
      <c r="L29" s="23">
        <v>1</v>
      </c>
      <c r="M29" s="112"/>
      <c r="N29" s="11">
        <f t="shared" si="2"/>
        <v>221</v>
      </c>
      <c r="O29" s="6">
        <f t="shared" si="3"/>
        <v>0</v>
      </c>
      <c r="P29" s="12">
        <f t="shared" si="4"/>
        <v>12</v>
      </c>
      <c r="Q29" s="13">
        <f t="shared" si="5"/>
        <v>233</v>
      </c>
    </row>
    <row r="30" spans="1:17" ht="18" customHeight="1" x14ac:dyDescent="0.25">
      <c r="A30" s="14">
        <v>23</v>
      </c>
      <c r="B30" s="20">
        <v>13</v>
      </c>
      <c r="C30" s="20">
        <v>113</v>
      </c>
      <c r="D30" s="16">
        <f t="shared" si="0"/>
        <v>126</v>
      </c>
      <c r="E30" s="20">
        <v>7</v>
      </c>
      <c r="F30" s="20">
        <v>119</v>
      </c>
      <c r="G30" s="16">
        <f t="shared" si="1"/>
        <v>126</v>
      </c>
      <c r="H30" s="7">
        <v>0</v>
      </c>
      <c r="I30" s="112"/>
      <c r="J30" s="21">
        <v>3</v>
      </c>
      <c r="K30" s="22">
        <v>6</v>
      </c>
      <c r="L30" s="23">
        <v>3</v>
      </c>
      <c r="M30" s="112"/>
      <c r="N30" s="11">
        <f t="shared" si="2"/>
        <v>252</v>
      </c>
      <c r="O30" s="6">
        <f t="shared" si="3"/>
        <v>0</v>
      </c>
      <c r="P30" s="12">
        <f t="shared" si="4"/>
        <v>9</v>
      </c>
      <c r="Q30" s="13">
        <f t="shared" si="5"/>
        <v>261</v>
      </c>
    </row>
    <row r="31" spans="1:17" ht="18" customHeight="1" x14ac:dyDescent="0.25">
      <c r="A31" s="14">
        <v>24</v>
      </c>
      <c r="B31" s="20">
        <v>62</v>
      </c>
      <c r="C31" s="20">
        <v>54</v>
      </c>
      <c r="D31" s="16">
        <f t="shared" si="0"/>
        <v>116</v>
      </c>
      <c r="E31" s="20">
        <v>73</v>
      </c>
      <c r="F31" s="20">
        <v>45</v>
      </c>
      <c r="G31" s="16">
        <f t="shared" si="1"/>
        <v>118</v>
      </c>
      <c r="H31" s="7">
        <v>0</v>
      </c>
      <c r="I31" s="112"/>
      <c r="J31" s="21">
        <v>6</v>
      </c>
      <c r="K31" s="22">
        <v>11</v>
      </c>
      <c r="L31" s="23">
        <v>7</v>
      </c>
      <c r="M31" s="112"/>
      <c r="N31" s="11">
        <f t="shared" si="2"/>
        <v>234</v>
      </c>
      <c r="O31" s="6">
        <f t="shared" si="3"/>
        <v>0</v>
      </c>
      <c r="P31" s="12">
        <f t="shared" si="4"/>
        <v>17</v>
      </c>
      <c r="Q31" s="13">
        <f t="shared" si="5"/>
        <v>251</v>
      </c>
    </row>
    <row r="32" spans="1:17" ht="18" customHeight="1" x14ac:dyDescent="0.25">
      <c r="A32" s="14">
        <v>25</v>
      </c>
      <c r="B32" s="20">
        <v>49</v>
      </c>
      <c r="C32" s="20">
        <v>55</v>
      </c>
      <c r="D32" s="16">
        <f t="shared" si="0"/>
        <v>104</v>
      </c>
      <c r="E32" s="20">
        <v>44</v>
      </c>
      <c r="F32" s="20">
        <v>54</v>
      </c>
      <c r="G32" s="16">
        <f t="shared" si="1"/>
        <v>98</v>
      </c>
      <c r="H32" s="7">
        <v>0</v>
      </c>
      <c r="I32" s="112"/>
      <c r="J32" s="21">
        <v>8</v>
      </c>
      <c r="K32" s="22">
        <v>9</v>
      </c>
      <c r="L32" s="23">
        <v>13</v>
      </c>
      <c r="M32" s="112"/>
      <c r="N32" s="11">
        <f t="shared" si="2"/>
        <v>202</v>
      </c>
      <c r="O32" s="6">
        <f t="shared" si="3"/>
        <v>0</v>
      </c>
      <c r="P32" s="12">
        <f t="shared" si="4"/>
        <v>17</v>
      </c>
      <c r="Q32" s="13">
        <f t="shared" si="5"/>
        <v>219</v>
      </c>
    </row>
    <row r="33" spans="1:17" ht="18" customHeight="1" x14ac:dyDescent="0.25">
      <c r="A33" s="14">
        <v>26</v>
      </c>
      <c r="B33" s="20">
        <v>10</v>
      </c>
      <c r="C33" s="20">
        <v>101</v>
      </c>
      <c r="D33" s="16">
        <f t="shared" si="0"/>
        <v>111</v>
      </c>
      <c r="E33" s="20">
        <v>7</v>
      </c>
      <c r="F33" s="20">
        <v>105</v>
      </c>
      <c r="G33" s="16">
        <f t="shared" si="1"/>
        <v>112</v>
      </c>
      <c r="H33" s="7">
        <v>0</v>
      </c>
      <c r="I33" s="112"/>
      <c r="J33" s="21">
        <v>12</v>
      </c>
      <c r="K33" s="22">
        <v>3</v>
      </c>
      <c r="L33" s="23">
        <v>9</v>
      </c>
      <c r="M33" s="112"/>
      <c r="N33" s="11">
        <f t="shared" si="2"/>
        <v>223</v>
      </c>
      <c r="O33" s="6">
        <f t="shared" si="3"/>
        <v>0</v>
      </c>
      <c r="P33" s="12">
        <f t="shared" si="4"/>
        <v>15</v>
      </c>
      <c r="Q33" s="13">
        <f t="shared" si="5"/>
        <v>238</v>
      </c>
    </row>
    <row r="34" spans="1:17" ht="18" customHeight="1" x14ac:dyDescent="0.25">
      <c r="A34" s="14">
        <v>27</v>
      </c>
      <c r="B34" s="20">
        <v>0</v>
      </c>
      <c r="C34" s="20">
        <v>116</v>
      </c>
      <c r="D34" s="16">
        <f t="shared" si="0"/>
        <v>116</v>
      </c>
      <c r="E34" s="20">
        <v>0</v>
      </c>
      <c r="F34" s="20">
        <v>113</v>
      </c>
      <c r="G34" s="16">
        <f t="shared" si="1"/>
        <v>113</v>
      </c>
      <c r="H34" s="7">
        <v>0</v>
      </c>
      <c r="I34" s="112"/>
      <c r="J34" s="21">
        <v>13</v>
      </c>
      <c r="K34" s="22">
        <v>3</v>
      </c>
      <c r="L34" s="23">
        <v>20</v>
      </c>
      <c r="M34" s="112"/>
      <c r="N34" s="11">
        <f t="shared" si="2"/>
        <v>229</v>
      </c>
      <c r="O34" s="6">
        <f t="shared" si="3"/>
        <v>0</v>
      </c>
      <c r="P34" s="12">
        <f t="shared" si="4"/>
        <v>16</v>
      </c>
      <c r="Q34" s="13">
        <f t="shared" si="5"/>
        <v>245</v>
      </c>
    </row>
    <row r="35" spans="1:17" ht="18" customHeight="1" x14ac:dyDescent="0.25">
      <c r="A35" s="14">
        <v>28</v>
      </c>
      <c r="B35" s="20">
        <v>23</v>
      </c>
      <c r="C35" s="20">
        <v>89</v>
      </c>
      <c r="D35" s="16">
        <f t="shared" si="0"/>
        <v>112</v>
      </c>
      <c r="E35" s="20">
        <v>14</v>
      </c>
      <c r="F35" s="20">
        <v>99</v>
      </c>
      <c r="G35" s="16">
        <f t="shared" si="1"/>
        <v>113</v>
      </c>
      <c r="H35" s="7">
        <v>0</v>
      </c>
      <c r="I35" s="112"/>
      <c r="J35" s="21">
        <v>13</v>
      </c>
      <c r="K35" s="22">
        <v>6</v>
      </c>
      <c r="L35" s="23">
        <v>15</v>
      </c>
      <c r="M35" s="112"/>
      <c r="N35" s="11">
        <f t="shared" si="2"/>
        <v>225</v>
      </c>
      <c r="O35" s="6">
        <f t="shared" si="3"/>
        <v>0</v>
      </c>
      <c r="P35" s="12">
        <f t="shared" si="4"/>
        <v>19</v>
      </c>
      <c r="Q35" s="13">
        <f t="shared" si="5"/>
        <v>244</v>
      </c>
    </row>
    <row r="36" spans="1:17" ht="18" customHeight="1" x14ac:dyDescent="0.25">
      <c r="A36" s="14">
        <v>29</v>
      </c>
      <c r="B36" s="20">
        <v>0</v>
      </c>
      <c r="C36" s="20">
        <v>113</v>
      </c>
      <c r="D36" s="16">
        <f t="shared" si="0"/>
        <v>113</v>
      </c>
      <c r="E36" s="20">
        <v>0</v>
      </c>
      <c r="F36" s="20">
        <v>117</v>
      </c>
      <c r="G36" s="16">
        <f t="shared" si="1"/>
        <v>117</v>
      </c>
      <c r="H36" s="7">
        <v>0</v>
      </c>
      <c r="I36" s="112"/>
      <c r="J36" s="21">
        <v>12</v>
      </c>
      <c r="K36" s="22">
        <v>5</v>
      </c>
      <c r="L36" s="23">
        <v>4</v>
      </c>
      <c r="M36" s="112"/>
      <c r="N36" s="11">
        <f t="shared" si="2"/>
        <v>230</v>
      </c>
      <c r="O36" s="6">
        <f t="shared" si="3"/>
        <v>0</v>
      </c>
      <c r="P36" s="12">
        <f t="shared" si="4"/>
        <v>17</v>
      </c>
      <c r="Q36" s="13">
        <f t="shared" si="5"/>
        <v>247</v>
      </c>
    </row>
    <row r="37" spans="1:17" ht="18" customHeight="1" x14ac:dyDescent="0.25">
      <c r="A37" s="14">
        <v>30</v>
      </c>
      <c r="B37" s="20">
        <v>0</v>
      </c>
      <c r="C37" s="20">
        <v>126</v>
      </c>
      <c r="D37" s="16">
        <f t="shared" si="0"/>
        <v>126</v>
      </c>
      <c r="E37" s="20">
        <v>0</v>
      </c>
      <c r="F37" s="20">
        <v>125</v>
      </c>
      <c r="G37" s="16">
        <f t="shared" si="1"/>
        <v>125</v>
      </c>
      <c r="H37" s="7">
        <v>0</v>
      </c>
      <c r="I37" s="112"/>
      <c r="J37" s="21">
        <v>5</v>
      </c>
      <c r="K37" s="22">
        <v>6</v>
      </c>
      <c r="L37" s="23">
        <v>8</v>
      </c>
      <c r="M37" s="112"/>
      <c r="N37" s="11">
        <f t="shared" si="2"/>
        <v>251</v>
      </c>
      <c r="O37" s="6">
        <f t="shared" si="3"/>
        <v>0</v>
      </c>
      <c r="P37" s="12">
        <f t="shared" si="4"/>
        <v>11</v>
      </c>
      <c r="Q37" s="13">
        <f t="shared" si="5"/>
        <v>262</v>
      </c>
    </row>
    <row r="38" spans="1:17" ht="18" customHeight="1" x14ac:dyDescent="0.25">
      <c r="A38" s="14">
        <v>31</v>
      </c>
      <c r="B38" s="20">
        <v>0</v>
      </c>
      <c r="C38" s="20">
        <v>116</v>
      </c>
      <c r="D38" s="16">
        <f t="shared" si="0"/>
        <v>116</v>
      </c>
      <c r="E38" s="20">
        <v>0</v>
      </c>
      <c r="F38" s="20">
        <v>121</v>
      </c>
      <c r="G38" s="16">
        <f t="shared" si="1"/>
        <v>121</v>
      </c>
      <c r="H38" s="7">
        <v>0</v>
      </c>
      <c r="I38" s="112"/>
      <c r="J38" s="24">
        <v>7</v>
      </c>
      <c r="K38" s="25">
        <v>8</v>
      </c>
      <c r="L38" s="26">
        <v>14</v>
      </c>
      <c r="M38" s="112"/>
      <c r="N38" s="11">
        <f t="shared" si="2"/>
        <v>237</v>
      </c>
      <c r="O38" s="6">
        <f t="shared" si="3"/>
        <v>0</v>
      </c>
      <c r="P38" s="12">
        <f t="shared" si="4"/>
        <v>15</v>
      </c>
      <c r="Q38" s="13">
        <f t="shared" si="5"/>
        <v>252</v>
      </c>
    </row>
    <row r="39" spans="1:17" ht="18" customHeight="1" thickBot="1" x14ac:dyDescent="0.3">
      <c r="A39" s="27" t="s">
        <v>16</v>
      </c>
      <c r="B39" s="28">
        <f t="shared" ref="B39:H39" si="6">SUM(B8:B38)</f>
        <v>499</v>
      </c>
      <c r="C39" s="28">
        <f t="shared" si="6"/>
        <v>3067</v>
      </c>
      <c r="D39" s="28">
        <f t="shared" si="6"/>
        <v>3566</v>
      </c>
      <c r="E39" s="28">
        <f t="shared" si="6"/>
        <v>476</v>
      </c>
      <c r="F39" s="28">
        <f>SUM(F8:F38)</f>
        <v>3101</v>
      </c>
      <c r="G39" s="28">
        <f t="shared" si="6"/>
        <v>3577</v>
      </c>
      <c r="H39" s="28">
        <f t="shared" si="6"/>
        <v>3</v>
      </c>
      <c r="I39" s="112"/>
      <c r="J39" s="29">
        <f>SUM(J8:J38)</f>
        <v>322</v>
      </c>
      <c r="K39" s="29">
        <f t="shared" ref="K39" si="7">SUM(K8:K38)</f>
        <v>169</v>
      </c>
      <c r="L39" s="29">
        <f>SUM(L8:L38)</f>
        <v>225</v>
      </c>
      <c r="M39" s="112"/>
      <c r="N39" s="30">
        <f>SUM(N8:N38)</f>
        <v>7143</v>
      </c>
      <c r="O39" s="28">
        <f>SUM(O8:O38)</f>
        <v>3</v>
      </c>
      <c r="P39" s="31">
        <f>SUM(P8:P38)</f>
        <v>491</v>
      </c>
      <c r="Q39" s="32">
        <f>SUM(Q8:Q38)</f>
        <v>7637</v>
      </c>
    </row>
    <row r="40" spans="1:17" ht="18" customHeight="1" x14ac:dyDescent="0.25">
      <c r="A40" s="33"/>
      <c r="D40" s="34"/>
      <c r="M40" s="33"/>
    </row>
    <row r="41" spans="1:17" ht="18" customHeight="1" x14ac:dyDescent="0.25">
      <c r="A41" s="33"/>
    </row>
    <row r="42" spans="1:17" ht="18" customHeight="1" x14ac:dyDescent="0.25">
      <c r="A42" s="33"/>
    </row>
  </sheetData>
  <mergeCells count="19">
    <mergeCell ref="A1:Q1"/>
    <mergeCell ref="A2:Q2"/>
    <mergeCell ref="A3:Q3"/>
    <mergeCell ref="A4:A7"/>
    <mergeCell ref="B4:H5"/>
    <mergeCell ref="J4:L5"/>
    <mergeCell ref="N4:Q4"/>
    <mergeCell ref="I5:I39"/>
    <mergeCell ref="M5:M39"/>
    <mergeCell ref="N5:N7"/>
    <mergeCell ref="O5:O7"/>
    <mergeCell ref="P5:P7"/>
    <mergeCell ref="Q5:Q7"/>
    <mergeCell ref="B6:D6"/>
    <mergeCell ref="E6:G6"/>
    <mergeCell ref="H6:H7"/>
    <mergeCell ref="J6:J7"/>
    <mergeCell ref="K6:K7"/>
    <mergeCell ref="L6:L7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2"/>
  <sheetViews>
    <sheetView workbookViewId="0">
      <selection activeCell="U19" sqref="U19"/>
    </sheetView>
  </sheetViews>
  <sheetFormatPr defaultRowHeight="15" x14ac:dyDescent="0.25"/>
  <cols>
    <col min="1" max="1" width="3.140625" customWidth="1"/>
    <col min="2" max="7" width="6.7109375" customWidth="1"/>
    <col min="8" max="8" width="5.7109375" customWidth="1"/>
    <col min="9" max="9" width="1.7109375" customWidth="1"/>
    <col min="10" max="12" width="5.7109375" customWidth="1"/>
    <col min="13" max="13" width="1.7109375" customWidth="1"/>
    <col min="14" max="14" width="7.28515625" customWidth="1"/>
    <col min="15" max="16" width="6.7109375" customWidth="1"/>
    <col min="17" max="17" width="7.28515625" customWidth="1"/>
    <col min="18" max="18" width="3.7109375" customWidth="1"/>
    <col min="19" max="19" width="7" customWidth="1"/>
  </cols>
  <sheetData>
    <row r="1" spans="1:17" ht="38.25" customHeight="1" thickBot="1" x14ac:dyDescent="0.3">
      <c r="A1" s="85" t="s">
        <v>0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7"/>
    </row>
    <row r="2" spans="1:17" ht="17.25" customHeight="1" thickBot="1" x14ac:dyDescent="0.3">
      <c r="A2" s="88" t="s">
        <v>23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90"/>
    </row>
    <row r="3" spans="1:17" ht="6" customHeight="1" thickBot="1" x14ac:dyDescent="0.3">
      <c r="A3" s="91"/>
      <c r="B3" s="91"/>
      <c r="C3" s="91"/>
      <c r="D3" s="91"/>
      <c r="E3" s="91"/>
      <c r="F3" s="91"/>
      <c r="G3" s="91"/>
      <c r="H3" s="91"/>
      <c r="I3" s="92"/>
      <c r="J3" s="92"/>
      <c r="K3" s="92"/>
      <c r="L3" s="92"/>
      <c r="M3" s="92"/>
      <c r="N3" s="91"/>
      <c r="O3" s="91"/>
      <c r="P3" s="91"/>
      <c r="Q3" s="91"/>
    </row>
    <row r="4" spans="1:17" ht="18" customHeight="1" thickBot="1" x14ac:dyDescent="0.3">
      <c r="A4" s="93" t="s">
        <v>2</v>
      </c>
      <c r="B4" s="96" t="s">
        <v>3</v>
      </c>
      <c r="C4" s="97"/>
      <c r="D4" s="97"/>
      <c r="E4" s="97"/>
      <c r="F4" s="97"/>
      <c r="G4" s="97"/>
      <c r="H4" s="98"/>
      <c r="I4" s="1"/>
      <c r="J4" s="102" t="s">
        <v>4</v>
      </c>
      <c r="K4" s="103"/>
      <c r="L4" s="104"/>
      <c r="M4" s="1"/>
      <c r="N4" s="108" t="s">
        <v>5</v>
      </c>
      <c r="O4" s="109"/>
      <c r="P4" s="109"/>
      <c r="Q4" s="110"/>
    </row>
    <row r="5" spans="1:17" ht="8.25" customHeight="1" thickBot="1" x14ac:dyDescent="0.3">
      <c r="A5" s="94"/>
      <c r="B5" s="99"/>
      <c r="C5" s="100"/>
      <c r="D5" s="100"/>
      <c r="E5" s="100"/>
      <c r="F5" s="100"/>
      <c r="G5" s="100"/>
      <c r="H5" s="101"/>
      <c r="I5" s="92"/>
      <c r="J5" s="105"/>
      <c r="K5" s="106"/>
      <c r="L5" s="107"/>
      <c r="M5" s="113"/>
      <c r="N5" s="114" t="s">
        <v>6</v>
      </c>
      <c r="O5" s="67" t="s">
        <v>7</v>
      </c>
      <c r="P5" s="70" t="s">
        <v>8</v>
      </c>
      <c r="Q5" s="73" t="s">
        <v>5</v>
      </c>
    </row>
    <row r="6" spans="1:17" ht="24" customHeight="1" x14ac:dyDescent="0.25">
      <c r="A6" s="94"/>
      <c r="B6" s="76" t="s">
        <v>9</v>
      </c>
      <c r="C6" s="76"/>
      <c r="D6" s="77"/>
      <c r="E6" s="78" t="s">
        <v>10</v>
      </c>
      <c r="F6" s="76"/>
      <c r="G6" s="77"/>
      <c r="H6" s="68" t="s">
        <v>7</v>
      </c>
      <c r="I6" s="111"/>
      <c r="J6" s="79" t="s">
        <v>11</v>
      </c>
      <c r="K6" s="81" t="s">
        <v>12</v>
      </c>
      <c r="L6" s="83" t="s">
        <v>13</v>
      </c>
      <c r="M6" s="112"/>
      <c r="N6" s="115"/>
      <c r="O6" s="68"/>
      <c r="P6" s="71"/>
      <c r="Q6" s="74"/>
    </row>
    <row r="7" spans="1:17" ht="37.5" customHeight="1" thickBot="1" x14ac:dyDescent="0.3">
      <c r="A7" s="95"/>
      <c r="B7" s="2" t="s">
        <v>14</v>
      </c>
      <c r="C7" s="3" t="s">
        <v>15</v>
      </c>
      <c r="D7" s="3" t="s">
        <v>16</v>
      </c>
      <c r="E7" s="3" t="s">
        <v>14</v>
      </c>
      <c r="F7" s="3" t="s">
        <v>15</v>
      </c>
      <c r="G7" s="3" t="s">
        <v>16</v>
      </c>
      <c r="H7" s="69"/>
      <c r="I7" s="111"/>
      <c r="J7" s="80"/>
      <c r="K7" s="82"/>
      <c r="L7" s="84"/>
      <c r="M7" s="112"/>
      <c r="N7" s="116"/>
      <c r="O7" s="69"/>
      <c r="P7" s="72"/>
      <c r="Q7" s="75"/>
    </row>
    <row r="8" spans="1:17" ht="18" customHeight="1" x14ac:dyDescent="0.25">
      <c r="A8" s="4">
        <v>1</v>
      </c>
      <c r="B8" s="5">
        <v>0</v>
      </c>
      <c r="C8" s="5">
        <v>110</v>
      </c>
      <c r="D8" s="6">
        <f>B8+C8</f>
        <v>110</v>
      </c>
      <c r="E8" s="5">
        <v>0</v>
      </c>
      <c r="F8" s="5">
        <v>106</v>
      </c>
      <c r="G8" s="6">
        <f>E8+F8</f>
        <v>106</v>
      </c>
      <c r="H8" s="7">
        <v>0</v>
      </c>
      <c r="I8" s="112"/>
      <c r="J8" s="8">
        <v>6</v>
      </c>
      <c r="K8" s="9">
        <v>5</v>
      </c>
      <c r="L8" s="10">
        <v>14</v>
      </c>
      <c r="M8" s="112"/>
      <c r="N8" s="11">
        <f>D8+G8</f>
        <v>216</v>
      </c>
      <c r="O8" s="6">
        <f>H8</f>
        <v>0</v>
      </c>
      <c r="P8" s="12">
        <f>J8+K8</f>
        <v>11</v>
      </c>
      <c r="Q8" s="13">
        <f>N8+O8+P8</f>
        <v>227</v>
      </c>
    </row>
    <row r="9" spans="1:17" ht="18" customHeight="1" x14ac:dyDescent="0.25">
      <c r="A9" s="14">
        <v>2</v>
      </c>
      <c r="B9" s="15">
        <v>0</v>
      </c>
      <c r="C9" s="15">
        <v>114</v>
      </c>
      <c r="D9" s="16">
        <f t="shared" ref="D9:D38" si="0">B9+C9</f>
        <v>114</v>
      </c>
      <c r="E9" s="15">
        <v>0</v>
      </c>
      <c r="F9" s="15">
        <v>110</v>
      </c>
      <c r="G9" s="16">
        <f t="shared" ref="G9:G38" si="1">E9+F9</f>
        <v>110</v>
      </c>
      <c r="H9" s="7">
        <v>0</v>
      </c>
      <c r="I9" s="112"/>
      <c r="J9" s="17">
        <v>13</v>
      </c>
      <c r="K9" s="18">
        <v>8</v>
      </c>
      <c r="L9" s="19">
        <v>17</v>
      </c>
      <c r="M9" s="112"/>
      <c r="N9" s="11">
        <f t="shared" ref="N9:N38" si="2">D9+G9</f>
        <v>224</v>
      </c>
      <c r="O9" s="6">
        <f t="shared" ref="O9:O38" si="3">H9</f>
        <v>0</v>
      </c>
      <c r="P9" s="12">
        <f t="shared" ref="P9:P38" si="4">J9+K9</f>
        <v>21</v>
      </c>
      <c r="Q9" s="13">
        <f t="shared" ref="Q9:Q38" si="5">N9+O9+P9</f>
        <v>245</v>
      </c>
    </row>
    <row r="10" spans="1:17" ht="18" customHeight="1" x14ac:dyDescent="0.25">
      <c r="A10" s="14">
        <v>3</v>
      </c>
      <c r="B10" s="15">
        <v>0</v>
      </c>
      <c r="C10" s="15">
        <v>114</v>
      </c>
      <c r="D10" s="16">
        <f t="shared" si="0"/>
        <v>114</v>
      </c>
      <c r="E10" s="15">
        <v>0</v>
      </c>
      <c r="F10" s="15">
        <v>109</v>
      </c>
      <c r="G10" s="16">
        <f t="shared" si="1"/>
        <v>109</v>
      </c>
      <c r="H10" s="7">
        <v>0</v>
      </c>
      <c r="I10" s="112"/>
      <c r="J10" s="17">
        <v>9</v>
      </c>
      <c r="K10" s="18">
        <v>9</v>
      </c>
      <c r="L10" s="19">
        <v>17</v>
      </c>
      <c r="M10" s="112"/>
      <c r="N10" s="11">
        <f t="shared" si="2"/>
        <v>223</v>
      </c>
      <c r="O10" s="6">
        <f t="shared" si="3"/>
        <v>0</v>
      </c>
      <c r="P10" s="12">
        <f t="shared" si="4"/>
        <v>18</v>
      </c>
      <c r="Q10" s="13">
        <f t="shared" si="5"/>
        <v>241</v>
      </c>
    </row>
    <row r="11" spans="1:17" ht="18" customHeight="1" x14ac:dyDescent="0.25">
      <c r="A11" s="14">
        <v>4</v>
      </c>
      <c r="B11" s="15">
        <v>7</v>
      </c>
      <c r="C11" s="15">
        <v>107</v>
      </c>
      <c r="D11" s="16">
        <f t="shared" si="0"/>
        <v>114</v>
      </c>
      <c r="E11" s="15">
        <v>19</v>
      </c>
      <c r="F11" s="15">
        <v>100</v>
      </c>
      <c r="G11" s="16">
        <f t="shared" si="1"/>
        <v>119</v>
      </c>
      <c r="H11" s="7">
        <v>0</v>
      </c>
      <c r="I11" s="112"/>
      <c r="J11" s="17">
        <v>13</v>
      </c>
      <c r="K11" s="18">
        <v>9</v>
      </c>
      <c r="L11" s="19">
        <v>23</v>
      </c>
      <c r="M11" s="112"/>
      <c r="N11" s="11">
        <f t="shared" si="2"/>
        <v>233</v>
      </c>
      <c r="O11" s="6">
        <f t="shared" si="3"/>
        <v>0</v>
      </c>
      <c r="P11" s="12">
        <f t="shared" si="4"/>
        <v>22</v>
      </c>
      <c r="Q11" s="13">
        <f t="shared" si="5"/>
        <v>255</v>
      </c>
    </row>
    <row r="12" spans="1:17" ht="18" customHeight="1" x14ac:dyDescent="0.25">
      <c r="A12" s="14">
        <v>5</v>
      </c>
      <c r="B12" s="15">
        <v>2</v>
      </c>
      <c r="C12" s="15">
        <v>111</v>
      </c>
      <c r="D12" s="16">
        <f t="shared" si="0"/>
        <v>113</v>
      </c>
      <c r="E12" s="15">
        <v>3</v>
      </c>
      <c r="F12" s="15">
        <v>111</v>
      </c>
      <c r="G12" s="16">
        <f t="shared" si="1"/>
        <v>114</v>
      </c>
      <c r="H12" s="7">
        <v>0</v>
      </c>
      <c r="I12" s="112"/>
      <c r="J12" s="17">
        <v>3</v>
      </c>
      <c r="K12" s="18">
        <v>7</v>
      </c>
      <c r="L12" s="19">
        <v>16</v>
      </c>
      <c r="M12" s="112"/>
      <c r="N12" s="11">
        <f t="shared" si="2"/>
        <v>227</v>
      </c>
      <c r="O12" s="6">
        <f t="shared" si="3"/>
        <v>0</v>
      </c>
      <c r="P12" s="12">
        <f t="shared" si="4"/>
        <v>10</v>
      </c>
      <c r="Q12" s="13">
        <f t="shared" si="5"/>
        <v>237</v>
      </c>
    </row>
    <row r="13" spans="1:17" ht="18" customHeight="1" x14ac:dyDescent="0.25">
      <c r="A13" s="14">
        <v>6</v>
      </c>
      <c r="B13" s="15">
        <v>1</v>
      </c>
      <c r="C13" s="15">
        <v>120</v>
      </c>
      <c r="D13" s="16">
        <f t="shared" si="0"/>
        <v>121</v>
      </c>
      <c r="E13" s="15">
        <v>0</v>
      </c>
      <c r="F13" s="15">
        <v>120</v>
      </c>
      <c r="G13" s="16">
        <f t="shared" si="1"/>
        <v>120</v>
      </c>
      <c r="H13" s="7">
        <v>0</v>
      </c>
      <c r="I13" s="112"/>
      <c r="J13" s="17">
        <v>4</v>
      </c>
      <c r="K13" s="18">
        <v>13</v>
      </c>
      <c r="L13" s="19">
        <v>11</v>
      </c>
      <c r="M13" s="112"/>
      <c r="N13" s="11">
        <f t="shared" si="2"/>
        <v>241</v>
      </c>
      <c r="O13" s="6">
        <f t="shared" si="3"/>
        <v>0</v>
      </c>
      <c r="P13" s="12">
        <f t="shared" si="4"/>
        <v>17</v>
      </c>
      <c r="Q13" s="13">
        <f t="shared" si="5"/>
        <v>258</v>
      </c>
    </row>
    <row r="14" spans="1:17" ht="18" customHeight="1" x14ac:dyDescent="0.25">
      <c r="A14" s="14">
        <v>7</v>
      </c>
      <c r="B14" s="15">
        <v>0</v>
      </c>
      <c r="C14" s="15">
        <v>122</v>
      </c>
      <c r="D14" s="16">
        <f t="shared" si="0"/>
        <v>122</v>
      </c>
      <c r="E14" s="15">
        <v>0</v>
      </c>
      <c r="F14" s="15">
        <v>120</v>
      </c>
      <c r="G14" s="16">
        <f t="shared" si="1"/>
        <v>120</v>
      </c>
      <c r="H14" s="7">
        <v>0</v>
      </c>
      <c r="I14" s="112"/>
      <c r="J14" s="17">
        <v>0</v>
      </c>
      <c r="K14" s="18">
        <v>11</v>
      </c>
      <c r="L14" s="19">
        <v>0</v>
      </c>
      <c r="M14" s="112"/>
      <c r="N14" s="11">
        <f t="shared" si="2"/>
        <v>242</v>
      </c>
      <c r="O14" s="6">
        <f t="shared" si="3"/>
        <v>0</v>
      </c>
      <c r="P14" s="12">
        <f t="shared" si="4"/>
        <v>11</v>
      </c>
      <c r="Q14" s="13">
        <f t="shared" si="5"/>
        <v>253</v>
      </c>
    </row>
    <row r="15" spans="1:17" ht="18" customHeight="1" x14ac:dyDescent="0.25">
      <c r="A15" s="14">
        <v>8</v>
      </c>
      <c r="B15" s="15">
        <v>0</v>
      </c>
      <c r="C15" s="15">
        <v>111</v>
      </c>
      <c r="D15" s="16">
        <f t="shared" si="0"/>
        <v>111</v>
      </c>
      <c r="E15" s="15">
        <v>1</v>
      </c>
      <c r="F15" s="15">
        <v>109</v>
      </c>
      <c r="G15" s="16">
        <f t="shared" si="1"/>
        <v>110</v>
      </c>
      <c r="H15" s="7">
        <v>0</v>
      </c>
      <c r="I15" s="112"/>
      <c r="J15" s="17">
        <v>6</v>
      </c>
      <c r="K15" s="18">
        <v>4</v>
      </c>
      <c r="L15" s="19">
        <v>8</v>
      </c>
      <c r="M15" s="112"/>
      <c r="N15" s="11">
        <f t="shared" si="2"/>
        <v>221</v>
      </c>
      <c r="O15" s="6">
        <f t="shared" si="3"/>
        <v>0</v>
      </c>
      <c r="P15" s="12">
        <f t="shared" si="4"/>
        <v>10</v>
      </c>
      <c r="Q15" s="13">
        <f t="shared" si="5"/>
        <v>231</v>
      </c>
    </row>
    <row r="16" spans="1:17" ht="18" customHeight="1" x14ac:dyDescent="0.25">
      <c r="A16" s="14">
        <v>9</v>
      </c>
      <c r="B16" s="15">
        <v>0</v>
      </c>
      <c r="C16" s="15">
        <v>115</v>
      </c>
      <c r="D16" s="16">
        <f t="shared" si="0"/>
        <v>115</v>
      </c>
      <c r="E16" s="15">
        <v>0</v>
      </c>
      <c r="F16" s="15">
        <v>117</v>
      </c>
      <c r="G16" s="16">
        <f t="shared" si="1"/>
        <v>117</v>
      </c>
      <c r="H16" s="7">
        <v>0</v>
      </c>
      <c r="I16" s="112"/>
      <c r="J16" s="17">
        <v>11</v>
      </c>
      <c r="K16" s="18">
        <v>5</v>
      </c>
      <c r="L16" s="19">
        <v>6</v>
      </c>
      <c r="M16" s="112"/>
      <c r="N16" s="11">
        <f t="shared" si="2"/>
        <v>232</v>
      </c>
      <c r="O16" s="6">
        <f t="shared" si="3"/>
        <v>0</v>
      </c>
      <c r="P16" s="12">
        <f t="shared" si="4"/>
        <v>16</v>
      </c>
      <c r="Q16" s="13">
        <f t="shared" si="5"/>
        <v>248</v>
      </c>
    </row>
    <row r="17" spans="1:17" ht="18" customHeight="1" x14ac:dyDescent="0.25">
      <c r="A17" s="14">
        <v>10</v>
      </c>
      <c r="B17" s="15">
        <v>0</v>
      </c>
      <c r="C17" s="15">
        <v>115</v>
      </c>
      <c r="D17" s="16">
        <f t="shared" si="0"/>
        <v>115</v>
      </c>
      <c r="E17" s="15">
        <v>0</v>
      </c>
      <c r="F17" s="15">
        <v>118</v>
      </c>
      <c r="G17" s="16">
        <f t="shared" si="1"/>
        <v>118</v>
      </c>
      <c r="H17" s="7">
        <v>0</v>
      </c>
      <c r="I17" s="112"/>
      <c r="J17" s="17">
        <v>10</v>
      </c>
      <c r="K17" s="18">
        <v>6</v>
      </c>
      <c r="L17" s="19">
        <v>10</v>
      </c>
      <c r="M17" s="112"/>
      <c r="N17" s="11">
        <f t="shared" si="2"/>
        <v>233</v>
      </c>
      <c r="O17" s="6">
        <f t="shared" si="3"/>
        <v>0</v>
      </c>
      <c r="P17" s="12">
        <f t="shared" si="4"/>
        <v>16</v>
      </c>
      <c r="Q17" s="13">
        <f t="shared" si="5"/>
        <v>249</v>
      </c>
    </row>
    <row r="18" spans="1:17" ht="18" customHeight="1" x14ac:dyDescent="0.25">
      <c r="A18" s="14">
        <v>11</v>
      </c>
      <c r="B18" s="15">
        <v>0</v>
      </c>
      <c r="C18" s="15">
        <v>116</v>
      </c>
      <c r="D18" s="16">
        <f t="shared" si="0"/>
        <v>116</v>
      </c>
      <c r="E18" s="15">
        <v>0</v>
      </c>
      <c r="F18" s="15">
        <v>113</v>
      </c>
      <c r="G18" s="16">
        <f t="shared" si="1"/>
        <v>113</v>
      </c>
      <c r="H18" s="7">
        <v>0</v>
      </c>
      <c r="I18" s="112"/>
      <c r="J18" s="17">
        <v>11</v>
      </c>
      <c r="K18" s="18">
        <v>5</v>
      </c>
      <c r="L18" s="19">
        <v>7</v>
      </c>
      <c r="M18" s="112"/>
      <c r="N18" s="11">
        <f t="shared" si="2"/>
        <v>229</v>
      </c>
      <c r="O18" s="6">
        <f t="shared" si="3"/>
        <v>0</v>
      </c>
      <c r="P18" s="12">
        <f t="shared" si="4"/>
        <v>16</v>
      </c>
      <c r="Q18" s="13">
        <f t="shared" si="5"/>
        <v>245</v>
      </c>
    </row>
    <row r="19" spans="1:17" ht="18" customHeight="1" x14ac:dyDescent="0.25">
      <c r="A19" s="14">
        <v>12</v>
      </c>
      <c r="B19" s="15">
        <v>0</v>
      </c>
      <c r="C19" s="15">
        <v>113</v>
      </c>
      <c r="D19" s="16">
        <f t="shared" si="0"/>
        <v>113</v>
      </c>
      <c r="E19" s="15">
        <v>0</v>
      </c>
      <c r="F19" s="15">
        <v>117</v>
      </c>
      <c r="G19" s="16">
        <f t="shared" si="1"/>
        <v>117</v>
      </c>
      <c r="H19" s="7">
        <v>0</v>
      </c>
      <c r="I19" s="112"/>
      <c r="J19" s="17">
        <v>12</v>
      </c>
      <c r="K19" s="18">
        <v>1</v>
      </c>
      <c r="L19" s="19">
        <v>4</v>
      </c>
      <c r="M19" s="112"/>
      <c r="N19" s="11">
        <f t="shared" si="2"/>
        <v>230</v>
      </c>
      <c r="O19" s="6">
        <f t="shared" si="3"/>
        <v>0</v>
      </c>
      <c r="P19" s="12">
        <f t="shared" si="4"/>
        <v>13</v>
      </c>
      <c r="Q19" s="13">
        <f t="shared" si="5"/>
        <v>243</v>
      </c>
    </row>
    <row r="20" spans="1:17" ht="18" customHeight="1" x14ac:dyDescent="0.25">
      <c r="A20" s="14">
        <v>13</v>
      </c>
      <c r="B20" s="15">
        <v>0</v>
      </c>
      <c r="C20" s="15">
        <v>121</v>
      </c>
      <c r="D20" s="16">
        <f t="shared" si="0"/>
        <v>121</v>
      </c>
      <c r="E20" s="15">
        <v>0</v>
      </c>
      <c r="F20" s="15">
        <v>121</v>
      </c>
      <c r="G20" s="16">
        <f t="shared" si="1"/>
        <v>121</v>
      </c>
      <c r="H20" s="7">
        <v>0</v>
      </c>
      <c r="I20" s="112"/>
      <c r="J20" s="17">
        <v>1</v>
      </c>
      <c r="K20" s="18">
        <v>2</v>
      </c>
      <c r="L20" s="19">
        <v>0</v>
      </c>
      <c r="M20" s="112"/>
      <c r="N20" s="11">
        <f t="shared" si="2"/>
        <v>242</v>
      </c>
      <c r="O20" s="6">
        <f t="shared" si="3"/>
        <v>0</v>
      </c>
      <c r="P20" s="12">
        <f t="shared" si="4"/>
        <v>3</v>
      </c>
      <c r="Q20" s="13">
        <f t="shared" si="5"/>
        <v>245</v>
      </c>
    </row>
    <row r="21" spans="1:17" ht="18" customHeight="1" x14ac:dyDescent="0.25">
      <c r="A21" s="14">
        <v>14</v>
      </c>
      <c r="B21" s="15">
        <v>0</v>
      </c>
      <c r="C21" s="15">
        <v>118</v>
      </c>
      <c r="D21" s="16">
        <f t="shared" si="0"/>
        <v>118</v>
      </c>
      <c r="E21" s="15">
        <v>0</v>
      </c>
      <c r="F21" s="15">
        <v>114</v>
      </c>
      <c r="G21" s="16">
        <f t="shared" si="1"/>
        <v>114</v>
      </c>
      <c r="H21" s="7">
        <v>0</v>
      </c>
      <c r="I21" s="112"/>
      <c r="J21" s="17">
        <v>1</v>
      </c>
      <c r="K21" s="18">
        <v>5</v>
      </c>
      <c r="L21" s="19">
        <v>0</v>
      </c>
      <c r="M21" s="112"/>
      <c r="N21" s="11">
        <f t="shared" si="2"/>
        <v>232</v>
      </c>
      <c r="O21" s="6">
        <f t="shared" si="3"/>
        <v>0</v>
      </c>
      <c r="P21" s="12">
        <f t="shared" si="4"/>
        <v>6</v>
      </c>
      <c r="Q21" s="13">
        <f t="shared" si="5"/>
        <v>238</v>
      </c>
    </row>
    <row r="22" spans="1:17" ht="18" customHeight="1" x14ac:dyDescent="0.25">
      <c r="A22" s="14">
        <v>15</v>
      </c>
      <c r="B22" s="15">
        <v>31</v>
      </c>
      <c r="C22" s="15">
        <v>72</v>
      </c>
      <c r="D22" s="16">
        <f t="shared" si="0"/>
        <v>103</v>
      </c>
      <c r="E22" s="15">
        <v>30</v>
      </c>
      <c r="F22" s="15">
        <v>69</v>
      </c>
      <c r="G22" s="16">
        <f t="shared" si="1"/>
        <v>99</v>
      </c>
      <c r="H22" s="7">
        <v>0</v>
      </c>
      <c r="I22" s="112"/>
      <c r="J22" s="17">
        <v>1</v>
      </c>
      <c r="K22" s="18">
        <v>1</v>
      </c>
      <c r="L22" s="19">
        <v>0</v>
      </c>
      <c r="M22" s="112"/>
      <c r="N22" s="11">
        <f t="shared" si="2"/>
        <v>202</v>
      </c>
      <c r="O22" s="6">
        <f t="shared" si="3"/>
        <v>0</v>
      </c>
      <c r="P22" s="12">
        <f t="shared" si="4"/>
        <v>2</v>
      </c>
      <c r="Q22" s="13">
        <f t="shared" si="5"/>
        <v>204</v>
      </c>
    </row>
    <row r="23" spans="1:17" ht="18" customHeight="1" x14ac:dyDescent="0.25">
      <c r="A23" s="14">
        <v>16</v>
      </c>
      <c r="B23" s="15">
        <v>6</v>
      </c>
      <c r="C23" s="15">
        <v>103</v>
      </c>
      <c r="D23" s="16">
        <f t="shared" si="0"/>
        <v>109</v>
      </c>
      <c r="E23" s="15">
        <v>13</v>
      </c>
      <c r="F23" s="15">
        <v>99</v>
      </c>
      <c r="G23" s="16">
        <f t="shared" si="1"/>
        <v>112</v>
      </c>
      <c r="H23" s="7">
        <v>0</v>
      </c>
      <c r="I23" s="112"/>
      <c r="J23" s="17">
        <v>9</v>
      </c>
      <c r="K23" s="18">
        <v>4</v>
      </c>
      <c r="L23" s="19">
        <v>6</v>
      </c>
      <c r="M23" s="112"/>
      <c r="N23" s="11">
        <f t="shared" si="2"/>
        <v>221</v>
      </c>
      <c r="O23" s="6">
        <f t="shared" si="3"/>
        <v>0</v>
      </c>
      <c r="P23" s="12">
        <f t="shared" si="4"/>
        <v>13</v>
      </c>
      <c r="Q23" s="13">
        <f t="shared" si="5"/>
        <v>234</v>
      </c>
    </row>
    <row r="24" spans="1:17" ht="18" customHeight="1" x14ac:dyDescent="0.25">
      <c r="A24" s="14">
        <v>17</v>
      </c>
      <c r="B24" s="15">
        <v>9</v>
      </c>
      <c r="C24" s="15">
        <v>102</v>
      </c>
      <c r="D24" s="16">
        <f t="shared" si="0"/>
        <v>111</v>
      </c>
      <c r="E24" s="15">
        <v>5</v>
      </c>
      <c r="F24" s="15">
        <v>105</v>
      </c>
      <c r="G24" s="16">
        <f t="shared" si="1"/>
        <v>110</v>
      </c>
      <c r="H24" s="7">
        <v>0</v>
      </c>
      <c r="I24" s="112"/>
      <c r="J24" s="17">
        <v>8</v>
      </c>
      <c r="K24" s="18">
        <v>5</v>
      </c>
      <c r="L24" s="19">
        <v>10</v>
      </c>
      <c r="M24" s="112"/>
      <c r="N24" s="11">
        <f t="shared" si="2"/>
        <v>221</v>
      </c>
      <c r="O24" s="6">
        <f t="shared" si="3"/>
        <v>0</v>
      </c>
      <c r="P24" s="12">
        <f t="shared" si="4"/>
        <v>13</v>
      </c>
      <c r="Q24" s="13">
        <f t="shared" si="5"/>
        <v>234</v>
      </c>
    </row>
    <row r="25" spans="1:17" ht="18" customHeight="1" x14ac:dyDescent="0.25">
      <c r="A25" s="14">
        <v>18</v>
      </c>
      <c r="B25" s="15">
        <v>3</v>
      </c>
      <c r="C25" s="15">
        <v>111</v>
      </c>
      <c r="D25" s="16">
        <f t="shared" si="0"/>
        <v>114</v>
      </c>
      <c r="E25" s="15">
        <v>2</v>
      </c>
      <c r="F25" s="15">
        <v>111</v>
      </c>
      <c r="G25" s="16">
        <f t="shared" si="1"/>
        <v>113</v>
      </c>
      <c r="H25" s="7">
        <v>3</v>
      </c>
      <c r="I25" s="112"/>
      <c r="J25" s="17">
        <v>7</v>
      </c>
      <c r="K25" s="18">
        <v>9</v>
      </c>
      <c r="L25" s="19">
        <v>9</v>
      </c>
      <c r="M25" s="112"/>
      <c r="N25" s="11">
        <f t="shared" si="2"/>
        <v>227</v>
      </c>
      <c r="O25" s="6">
        <f t="shared" si="3"/>
        <v>3</v>
      </c>
      <c r="P25" s="12">
        <f t="shared" si="4"/>
        <v>16</v>
      </c>
      <c r="Q25" s="13">
        <f t="shared" si="5"/>
        <v>246</v>
      </c>
    </row>
    <row r="26" spans="1:17" ht="18" customHeight="1" x14ac:dyDescent="0.25">
      <c r="A26" s="14">
        <v>19</v>
      </c>
      <c r="B26" s="15">
        <v>2</v>
      </c>
      <c r="C26" s="15">
        <v>120</v>
      </c>
      <c r="D26" s="16">
        <f t="shared" si="0"/>
        <v>122</v>
      </c>
      <c r="E26" s="15">
        <v>3</v>
      </c>
      <c r="F26" s="15">
        <v>117</v>
      </c>
      <c r="G26" s="16">
        <f t="shared" si="1"/>
        <v>120</v>
      </c>
      <c r="H26" s="7">
        <v>0</v>
      </c>
      <c r="I26" s="112"/>
      <c r="J26" s="17">
        <v>9</v>
      </c>
      <c r="K26" s="18">
        <v>3</v>
      </c>
      <c r="L26" s="19">
        <v>10</v>
      </c>
      <c r="M26" s="112"/>
      <c r="N26" s="11">
        <f t="shared" si="2"/>
        <v>242</v>
      </c>
      <c r="O26" s="6">
        <f t="shared" si="3"/>
        <v>0</v>
      </c>
      <c r="P26" s="12">
        <f t="shared" si="4"/>
        <v>12</v>
      </c>
      <c r="Q26" s="13">
        <f t="shared" si="5"/>
        <v>254</v>
      </c>
    </row>
    <row r="27" spans="1:17" ht="18" customHeight="1" x14ac:dyDescent="0.25">
      <c r="A27" s="14">
        <v>20</v>
      </c>
      <c r="B27" s="15">
        <v>0</v>
      </c>
      <c r="C27" s="15">
        <v>129</v>
      </c>
      <c r="D27" s="16">
        <f t="shared" si="0"/>
        <v>129</v>
      </c>
      <c r="E27" s="15">
        <v>1</v>
      </c>
      <c r="F27" s="15">
        <v>127</v>
      </c>
      <c r="G27" s="16">
        <f t="shared" si="1"/>
        <v>128</v>
      </c>
      <c r="H27" s="7">
        <v>0</v>
      </c>
      <c r="I27" s="112"/>
      <c r="J27" s="17">
        <v>4</v>
      </c>
      <c r="K27" s="18">
        <v>4</v>
      </c>
      <c r="L27" s="19">
        <v>1</v>
      </c>
      <c r="M27" s="112"/>
      <c r="N27" s="11">
        <f t="shared" si="2"/>
        <v>257</v>
      </c>
      <c r="O27" s="6">
        <f t="shared" si="3"/>
        <v>0</v>
      </c>
      <c r="P27" s="12">
        <f t="shared" si="4"/>
        <v>8</v>
      </c>
      <c r="Q27" s="13">
        <f t="shared" si="5"/>
        <v>265</v>
      </c>
    </row>
    <row r="28" spans="1:17" ht="18" customHeight="1" x14ac:dyDescent="0.25">
      <c r="A28" s="14">
        <v>21</v>
      </c>
      <c r="B28" s="20">
        <v>0</v>
      </c>
      <c r="C28" s="20">
        <v>118</v>
      </c>
      <c r="D28" s="16">
        <f t="shared" si="0"/>
        <v>118</v>
      </c>
      <c r="E28" s="20">
        <v>1</v>
      </c>
      <c r="F28" s="20">
        <v>120</v>
      </c>
      <c r="G28" s="16">
        <f t="shared" si="1"/>
        <v>121</v>
      </c>
      <c r="H28" s="7">
        <v>0</v>
      </c>
      <c r="I28" s="112"/>
      <c r="J28" s="21">
        <v>9</v>
      </c>
      <c r="K28" s="22">
        <v>6</v>
      </c>
      <c r="L28" s="23">
        <v>14</v>
      </c>
      <c r="M28" s="112"/>
      <c r="N28" s="11">
        <f t="shared" si="2"/>
        <v>239</v>
      </c>
      <c r="O28" s="6">
        <f t="shared" si="3"/>
        <v>0</v>
      </c>
      <c r="P28" s="12">
        <f t="shared" si="4"/>
        <v>15</v>
      </c>
      <c r="Q28" s="13">
        <f t="shared" si="5"/>
        <v>254</v>
      </c>
    </row>
    <row r="29" spans="1:17" ht="18" customHeight="1" x14ac:dyDescent="0.25">
      <c r="A29" s="14">
        <v>22</v>
      </c>
      <c r="B29" s="20">
        <v>0</v>
      </c>
      <c r="C29" s="20">
        <v>106</v>
      </c>
      <c r="D29" s="16">
        <f t="shared" si="0"/>
        <v>106</v>
      </c>
      <c r="E29" s="20">
        <v>0</v>
      </c>
      <c r="F29" s="20">
        <v>103</v>
      </c>
      <c r="G29" s="16">
        <f t="shared" si="1"/>
        <v>103</v>
      </c>
      <c r="H29" s="7">
        <v>0</v>
      </c>
      <c r="I29" s="112"/>
      <c r="J29" s="21">
        <v>8</v>
      </c>
      <c r="K29" s="22">
        <v>10</v>
      </c>
      <c r="L29" s="23">
        <v>9</v>
      </c>
      <c r="M29" s="112"/>
      <c r="N29" s="11">
        <f t="shared" si="2"/>
        <v>209</v>
      </c>
      <c r="O29" s="6">
        <f t="shared" si="3"/>
        <v>0</v>
      </c>
      <c r="P29" s="12">
        <f t="shared" si="4"/>
        <v>18</v>
      </c>
      <c r="Q29" s="13">
        <f t="shared" si="5"/>
        <v>227</v>
      </c>
    </row>
    <row r="30" spans="1:17" ht="18" customHeight="1" x14ac:dyDescent="0.25">
      <c r="A30" s="14">
        <v>23</v>
      </c>
      <c r="B30" s="20">
        <v>0</v>
      </c>
      <c r="C30" s="20">
        <v>119</v>
      </c>
      <c r="D30" s="16">
        <f t="shared" si="0"/>
        <v>119</v>
      </c>
      <c r="E30" s="20">
        <v>0</v>
      </c>
      <c r="F30" s="20">
        <v>120</v>
      </c>
      <c r="G30" s="16">
        <f t="shared" si="1"/>
        <v>120</v>
      </c>
      <c r="H30" s="7">
        <v>0</v>
      </c>
      <c r="I30" s="112"/>
      <c r="J30" s="21">
        <v>14</v>
      </c>
      <c r="K30" s="22">
        <v>7</v>
      </c>
      <c r="L30" s="23">
        <v>20</v>
      </c>
      <c r="M30" s="112"/>
      <c r="N30" s="11">
        <f t="shared" si="2"/>
        <v>239</v>
      </c>
      <c r="O30" s="6">
        <f t="shared" si="3"/>
        <v>0</v>
      </c>
      <c r="P30" s="12">
        <f t="shared" si="4"/>
        <v>21</v>
      </c>
      <c r="Q30" s="13">
        <f t="shared" si="5"/>
        <v>260</v>
      </c>
    </row>
    <row r="31" spans="1:17" ht="18" customHeight="1" x14ac:dyDescent="0.25">
      <c r="A31" s="14">
        <v>24</v>
      </c>
      <c r="B31" s="20">
        <v>0</v>
      </c>
      <c r="C31" s="20">
        <v>109</v>
      </c>
      <c r="D31" s="16">
        <f t="shared" si="0"/>
        <v>109</v>
      </c>
      <c r="E31" s="20">
        <v>0</v>
      </c>
      <c r="F31" s="20">
        <v>114</v>
      </c>
      <c r="G31" s="16">
        <f t="shared" si="1"/>
        <v>114</v>
      </c>
      <c r="H31" s="7">
        <v>0</v>
      </c>
      <c r="I31" s="112"/>
      <c r="J31" s="21">
        <v>7</v>
      </c>
      <c r="K31" s="22">
        <v>5</v>
      </c>
      <c r="L31" s="23">
        <v>11</v>
      </c>
      <c r="M31" s="112"/>
      <c r="N31" s="11">
        <f t="shared" si="2"/>
        <v>223</v>
      </c>
      <c r="O31" s="6">
        <f t="shared" si="3"/>
        <v>0</v>
      </c>
      <c r="P31" s="12">
        <f t="shared" si="4"/>
        <v>12</v>
      </c>
      <c r="Q31" s="13">
        <f t="shared" si="5"/>
        <v>235</v>
      </c>
    </row>
    <row r="32" spans="1:17" ht="18" customHeight="1" x14ac:dyDescent="0.25">
      <c r="A32" s="14">
        <v>25</v>
      </c>
      <c r="B32" s="20">
        <v>31</v>
      </c>
      <c r="C32" s="20">
        <v>82</v>
      </c>
      <c r="D32" s="16">
        <f t="shared" si="0"/>
        <v>113</v>
      </c>
      <c r="E32" s="20">
        <v>21</v>
      </c>
      <c r="F32" s="20">
        <v>94</v>
      </c>
      <c r="G32" s="16">
        <f t="shared" si="1"/>
        <v>115</v>
      </c>
      <c r="H32" s="7">
        <v>0</v>
      </c>
      <c r="I32" s="112"/>
      <c r="J32" s="21">
        <v>21</v>
      </c>
      <c r="K32" s="22">
        <v>4</v>
      </c>
      <c r="L32" s="23">
        <v>16</v>
      </c>
      <c r="M32" s="112"/>
      <c r="N32" s="11">
        <f t="shared" si="2"/>
        <v>228</v>
      </c>
      <c r="O32" s="6">
        <f t="shared" si="3"/>
        <v>0</v>
      </c>
      <c r="P32" s="12">
        <f t="shared" si="4"/>
        <v>25</v>
      </c>
      <c r="Q32" s="13">
        <f t="shared" si="5"/>
        <v>253</v>
      </c>
    </row>
    <row r="33" spans="1:17" ht="18" customHeight="1" x14ac:dyDescent="0.25">
      <c r="A33" s="14">
        <v>26</v>
      </c>
      <c r="B33" s="20">
        <v>0</v>
      </c>
      <c r="C33" s="20">
        <v>124</v>
      </c>
      <c r="D33" s="16">
        <f t="shared" si="0"/>
        <v>124</v>
      </c>
      <c r="E33" s="20">
        <v>0</v>
      </c>
      <c r="F33" s="20">
        <v>117</v>
      </c>
      <c r="G33" s="16">
        <f t="shared" si="1"/>
        <v>117</v>
      </c>
      <c r="H33" s="7">
        <v>0</v>
      </c>
      <c r="I33" s="112"/>
      <c r="J33" s="21">
        <v>11</v>
      </c>
      <c r="K33" s="22">
        <v>3</v>
      </c>
      <c r="L33" s="23">
        <v>9</v>
      </c>
      <c r="M33" s="112"/>
      <c r="N33" s="11">
        <f t="shared" si="2"/>
        <v>241</v>
      </c>
      <c r="O33" s="6">
        <f t="shared" si="3"/>
        <v>0</v>
      </c>
      <c r="P33" s="12">
        <f t="shared" si="4"/>
        <v>14</v>
      </c>
      <c r="Q33" s="13">
        <f t="shared" si="5"/>
        <v>255</v>
      </c>
    </row>
    <row r="34" spans="1:17" ht="18" customHeight="1" x14ac:dyDescent="0.25">
      <c r="A34" s="14">
        <v>27</v>
      </c>
      <c r="B34" s="20">
        <v>0</v>
      </c>
      <c r="C34" s="20">
        <v>122</v>
      </c>
      <c r="D34" s="16">
        <f t="shared" si="0"/>
        <v>122</v>
      </c>
      <c r="E34" s="20">
        <v>0</v>
      </c>
      <c r="F34" s="20">
        <v>124</v>
      </c>
      <c r="G34" s="16">
        <f t="shared" si="1"/>
        <v>124</v>
      </c>
      <c r="H34" s="7">
        <v>0</v>
      </c>
      <c r="I34" s="112"/>
      <c r="J34" s="21">
        <v>1</v>
      </c>
      <c r="K34" s="22">
        <v>4</v>
      </c>
      <c r="L34" s="23">
        <v>1</v>
      </c>
      <c r="M34" s="112"/>
      <c r="N34" s="11">
        <f t="shared" si="2"/>
        <v>246</v>
      </c>
      <c r="O34" s="6">
        <f t="shared" si="3"/>
        <v>0</v>
      </c>
      <c r="P34" s="12">
        <f t="shared" si="4"/>
        <v>5</v>
      </c>
      <c r="Q34" s="13">
        <f t="shared" si="5"/>
        <v>251</v>
      </c>
    </row>
    <row r="35" spans="1:17" ht="18" customHeight="1" x14ac:dyDescent="0.25">
      <c r="A35" s="14">
        <v>28</v>
      </c>
      <c r="B35" s="20">
        <v>0</v>
      </c>
      <c r="C35" s="20">
        <v>112</v>
      </c>
      <c r="D35" s="16">
        <f t="shared" si="0"/>
        <v>112</v>
      </c>
      <c r="E35" s="20">
        <v>0</v>
      </c>
      <c r="F35" s="20">
        <v>111</v>
      </c>
      <c r="G35" s="16">
        <f t="shared" si="1"/>
        <v>111</v>
      </c>
      <c r="H35" s="7">
        <v>0</v>
      </c>
      <c r="I35" s="112"/>
      <c r="J35" s="21">
        <v>6</v>
      </c>
      <c r="K35" s="22">
        <v>5</v>
      </c>
      <c r="L35" s="23">
        <v>15</v>
      </c>
      <c r="M35" s="112"/>
      <c r="N35" s="11">
        <f t="shared" si="2"/>
        <v>223</v>
      </c>
      <c r="O35" s="6">
        <f t="shared" si="3"/>
        <v>0</v>
      </c>
      <c r="P35" s="12">
        <f t="shared" si="4"/>
        <v>11</v>
      </c>
      <c r="Q35" s="13">
        <f t="shared" si="5"/>
        <v>234</v>
      </c>
    </row>
    <row r="36" spans="1:17" ht="18" customHeight="1" x14ac:dyDescent="0.25">
      <c r="A36" s="14">
        <v>29</v>
      </c>
      <c r="B36" s="20">
        <v>1</v>
      </c>
      <c r="C36" s="20">
        <v>103</v>
      </c>
      <c r="D36" s="16">
        <f t="shared" si="0"/>
        <v>104</v>
      </c>
      <c r="E36" s="20">
        <v>0</v>
      </c>
      <c r="F36" s="20">
        <v>109</v>
      </c>
      <c r="G36" s="16">
        <f t="shared" si="1"/>
        <v>109</v>
      </c>
      <c r="H36" s="7">
        <v>0</v>
      </c>
      <c r="I36" s="112"/>
      <c r="J36" s="21">
        <v>14</v>
      </c>
      <c r="K36" s="22">
        <v>11</v>
      </c>
      <c r="L36" s="23">
        <v>13</v>
      </c>
      <c r="M36" s="112"/>
      <c r="N36" s="11">
        <f t="shared" si="2"/>
        <v>213</v>
      </c>
      <c r="O36" s="6">
        <f t="shared" si="3"/>
        <v>0</v>
      </c>
      <c r="P36" s="12">
        <f t="shared" si="4"/>
        <v>25</v>
      </c>
      <c r="Q36" s="13">
        <f t="shared" si="5"/>
        <v>238</v>
      </c>
    </row>
    <row r="37" spans="1:17" ht="18" customHeight="1" x14ac:dyDescent="0.25">
      <c r="A37" s="14">
        <v>30</v>
      </c>
      <c r="B37" s="20">
        <v>20</v>
      </c>
      <c r="C37" s="20">
        <v>96</v>
      </c>
      <c r="D37" s="16">
        <f t="shared" si="0"/>
        <v>116</v>
      </c>
      <c r="E37" s="20">
        <v>12</v>
      </c>
      <c r="F37" s="20">
        <v>97</v>
      </c>
      <c r="G37" s="16">
        <f t="shared" si="1"/>
        <v>109</v>
      </c>
      <c r="H37" s="7">
        <v>0</v>
      </c>
      <c r="I37" s="112"/>
      <c r="J37" s="21">
        <v>16</v>
      </c>
      <c r="K37" s="22">
        <v>6</v>
      </c>
      <c r="L37" s="23">
        <v>11</v>
      </c>
      <c r="M37" s="112"/>
      <c r="N37" s="11">
        <f t="shared" si="2"/>
        <v>225</v>
      </c>
      <c r="O37" s="6">
        <f t="shared" si="3"/>
        <v>0</v>
      </c>
      <c r="P37" s="12">
        <f t="shared" si="4"/>
        <v>22</v>
      </c>
      <c r="Q37" s="13">
        <f t="shared" si="5"/>
        <v>247</v>
      </c>
    </row>
    <row r="38" spans="1:17" ht="18" customHeight="1" x14ac:dyDescent="0.25">
      <c r="A38" s="14">
        <v>31</v>
      </c>
      <c r="B38" s="20">
        <v>38</v>
      </c>
      <c r="C38" s="20">
        <v>81</v>
      </c>
      <c r="D38" s="16">
        <f t="shared" si="0"/>
        <v>119</v>
      </c>
      <c r="E38" s="20">
        <v>39</v>
      </c>
      <c r="F38" s="20">
        <v>82</v>
      </c>
      <c r="G38" s="16">
        <f t="shared" si="1"/>
        <v>121</v>
      </c>
      <c r="H38" s="7">
        <v>0</v>
      </c>
      <c r="I38" s="112"/>
      <c r="J38" s="24">
        <v>16</v>
      </c>
      <c r="K38" s="25">
        <v>5</v>
      </c>
      <c r="L38" s="26">
        <v>22</v>
      </c>
      <c r="M38" s="112"/>
      <c r="N38" s="11">
        <f t="shared" si="2"/>
        <v>240</v>
      </c>
      <c r="O38" s="6">
        <f t="shared" si="3"/>
        <v>0</v>
      </c>
      <c r="P38" s="12">
        <f t="shared" si="4"/>
        <v>21</v>
      </c>
      <c r="Q38" s="13">
        <f t="shared" si="5"/>
        <v>261</v>
      </c>
    </row>
    <row r="39" spans="1:17" ht="18" customHeight="1" thickBot="1" x14ac:dyDescent="0.3">
      <c r="A39" s="27" t="s">
        <v>16</v>
      </c>
      <c r="B39" s="28">
        <f t="shared" ref="B39:H39" si="6">SUM(B8:B38)</f>
        <v>151</v>
      </c>
      <c r="C39" s="28">
        <f t="shared" si="6"/>
        <v>3416</v>
      </c>
      <c r="D39" s="28">
        <f t="shared" si="6"/>
        <v>3567</v>
      </c>
      <c r="E39" s="28">
        <f t="shared" si="6"/>
        <v>150</v>
      </c>
      <c r="F39" s="28">
        <f>SUM(F8:F38)</f>
        <v>3404</v>
      </c>
      <c r="G39" s="28">
        <f t="shared" si="6"/>
        <v>3554</v>
      </c>
      <c r="H39" s="28">
        <f t="shared" si="6"/>
        <v>3</v>
      </c>
      <c r="I39" s="112"/>
      <c r="J39" s="29">
        <f>SUM(J8:J38)</f>
        <v>261</v>
      </c>
      <c r="K39" s="29">
        <f t="shared" ref="K39" si="7">SUM(K8:K38)</f>
        <v>182</v>
      </c>
      <c r="L39" s="29">
        <f>SUM(L8:L38)</f>
        <v>310</v>
      </c>
      <c r="M39" s="112"/>
      <c r="N39" s="30">
        <f>SUM(N8:N38)</f>
        <v>7121</v>
      </c>
      <c r="O39" s="28">
        <f>SUM(O8:O38)</f>
        <v>3</v>
      </c>
      <c r="P39" s="31">
        <f>SUM(P8:P38)</f>
        <v>443</v>
      </c>
      <c r="Q39" s="32">
        <f>SUM(Q8:Q38)</f>
        <v>7567</v>
      </c>
    </row>
    <row r="40" spans="1:17" ht="18" customHeight="1" x14ac:dyDescent="0.25">
      <c r="A40" s="33"/>
      <c r="D40" s="34"/>
      <c r="M40" s="33"/>
    </row>
    <row r="41" spans="1:17" ht="18" customHeight="1" x14ac:dyDescent="0.25">
      <c r="A41" s="33"/>
    </row>
    <row r="42" spans="1:17" ht="18" customHeight="1" x14ac:dyDescent="0.25">
      <c r="A42" s="33"/>
    </row>
  </sheetData>
  <mergeCells count="19">
    <mergeCell ref="A1:Q1"/>
    <mergeCell ref="A2:Q2"/>
    <mergeCell ref="A3:Q3"/>
    <mergeCell ref="A4:A7"/>
    <mergeCell ref="B4:H5"/>
    <mergeCell ref="J4:L5"/>
    <mergeCell ref="N4:Q4"/>
    <mergeCell ref="I5:I39"/>
    <mergeCell ref="M5:M39"/>
    <mergeCell ref="N5:N7"/>
    <mergeCell ref="O5:O7"/>
    <mergeCell ref="P5:P7"/>
    <mergeCell ref="Q5:Q7"/>
    <mergeCell ref="B6:D6"/>
    <mergeCell ref="E6:G6"/>
    <mergeCell ref="H6:H7"/>
    <mergeCell ref="J6:J7"/>
    <mergeCell ref="K6:K7"/>
    <mergeCell ref="L6:L7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2"/>
  <sheetViews>
    <sheetView workbookViewId="0">
      <selection sqref="A1:XFD1048576"/>
    </sheetView>
  </sheetViews>
  <sheetFormatPr defaultRowHeight="15" x14ac:dyDescent="0.25"/>
  <cols>
    <col min="1" max="1" width="3.140625" customWidth="1"/>
    <col min="2" max="7" width="6.7109375" customWidth="1"/>
    <col min="8" max="8" width="5.7109375" customWidth="1"/>
    <col min="9" max="9" width="1.7109375" customWidth="1"/>
    <col min="10" max="12" width="5.7109375" customWidth="1"/>
    <col min="13" max="13" width="1.7109375" customWidth="1"/>
    <col min="14" max="14" width="7.28515625" customWidth="1"/>
    <col min="15" max="16" width="6.7109375" customWidth="1"/>
    <col min="17" max="17" width="7.28515625" customWidth="1"/>
    <col min="18" max="18" width="3.7109375" customWidth="1"/>
    <col min="19" max="19" width="7" customWidth="1"/>
  </cols>
  <sheetData>
    <row r="1" spans="1:17" ht="38.25" customHeight="1" thickBot="1" x14ac:dyDescent="0.3">
      <c r="A1" s="85" t="s">
        <v>0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7"/>
    </row>
    <row r="2" spans="1:17" ht="17.25" customHeight="1" thickBot="1" x14ac:dyDescent="0.3">
      <c r="A2" s="88" t="s">
        <v>24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90"/>
    </row>
    <row r="3" spans="1:17" ht="6" customHeight="1" thickBot="1" x14ac:dyDescent="0.3">
      <c r="A3" s="91"/>
      <c r="B3" s="91"/>
      <c r="C3" s="91"/>
      <c r="D3" s="91"/>
      <c r="E3" s="91"/>
      <c r="F3" s="91"/>
      <c r="G3" s="91"/>
      <c r="H3" s="91"/>
      <c r="I3" s="92"/>
      <c r="J3" s="92"/>
      <c r="K3" s="92"/>
      <c r="L3" s="92"/>
      <c r="M3" s="92"/>
      <c r="N3" s="91"/>
      <c r="O3" s="91"/>
      <c r="P3" s="91"/>
      <c r="Q3" s="91"/>
    </row>
    <row r="4" spans="1:17" ht="18" customHeight="1" thickBot="1" x14ac:dyDescent="0.3">
      <c r="A4" s="93" t="s">
        <v>2</v>
      </c>
      <c r="B4" s="96" t="s">
        <v>3</v>
      </c>
      <c r="C4" s="97"/>
      <c r="D4" s="97"/>
      <c r="E4" s="97"/>
      <c r="F4" s="97"/>
      <c r="G4" s="97"/>
      <c r="H4" s="98"/>
      <c r="I4" s="1"/>
      <c r="J4" s="102" t="s">
        <v>4</v>
      </c>
      <c r="K4" s="103"/>
      <c r="L4" s="104"/>
      <c r="M4" s="1"/>
      <c r="N4" s="108" t="s">
        <v>5</v>
      </c>
      <c r="O4" s="109"/>
      <c r="P4" s="109"/>
      <c r="Q4" s="110"/>
    </row>
    <row r="5" spans="1:17" ht="8.25" customHeight="1" thickBot="1" x14ac:dyDescent="0.3">
      <c r="A5" s="94"/>
      <c r="B5" s="99"/>
      <c r="C5" s="100"/>
      <c r="D5" s="100"/>
      <c r="E5" s="100"/>
      <c r="F5" s="100"/>
      <c r="G5" s="100"/>
      <c r="H5" s="101"/>
      <c r="I5" s="92"/>
      <c r="J5" s="105"/>
      <c r="K5" s="106"/>
      <c r="L5" s="107"/>
      <c r="M5" s="113"/>
      <c r="N5" s="114" t="s">
        <v>6</v>
      </c>
      <c r="O5" s="67" t="s">
        <v>7</v>
      </c>
      <c r="P5" s="70" t="s">
        <v>8</v>
      </c>
      <c r="Q5" s="73" t="s">
        <v>5</v>
      </c>
    </row>
    <row r="6" spans="1:17" ht="24" customHeight="1" x14ac:dyDescent="0.25">
      <c r="A6" s="94"/>
      <c r="B6" s="76" t="s">
        <v>9</v>
      </c>
      <c r="C6" s="76"/>
      <c r="D6" s="77"/>
      <c r="E6" s="78" t="s">
        <v>10</v>
      </c>
      <c r="F6" s="76"/>
      <c r="G6" s="77"/>
      <c r="H6" s="68" t="s">
        <v>7</v>
      </c>
      <c r="I6" s="111"/>
      <c r="J6" s="79" t="s">
        <v>11</v>
      </c>
      <c r="K6" s="81" t="s">
        <v>12</v>
      </c>
      <c r="L6" s="83" t="s">
        <v>13</v>
      </c>
      <c r="M6" s="112"/>
      <c r="N6" s="115"/>
      <c r="O6" s="68"/>
      <c r="P6" s="71"/>
      <c r="Q6" s="74"/>
    </row>
    <row r="7" spans="1:17" ht="37.5" customHeight="1" thickBot="1" x14ac:dyDescent="0.3">
      <c r="A7" s="95"/>
      <c r="B7" s="2" t="s">
        <v>14</v>
      </c>
      <c r="C7" s="3" t="s">
        <v>15</v>
      </c>
      <c r="D7" s="3" t="s">
        <v>16</v>
      </c>
      <c r="E7" s="3" t="s">
        <v>14</v>
      </c>
      <c r="F7" s="3" t="s">
        <v>15</v>
      </c>
      <c r="G7" s="3" t="s">
        <v>16</v>
      </c>
      <c r="H7" s="69"/>
      <c r="I7" s="111"/>
      <c r="J7" s="80"/>
      <c r="K7" s="82"/>
      <c r="L7" s="84"/>
      <c r="M7" s="112"/>
      <c r="N7" s="116"/>
      <c r="O7" s="69"/>
      <c r="P7" s="72"/>
      <c r="Q7" s="75"/>
    </row>
    <row r="8" spans="1:17" ht="18" customHeight="1" x14ac:dyDescent="0.25">
      <c r="A8" s="4">
        <v>1</v>
      </c>
      <c r="B8" s="5">
        <v>0</v>
      </c>
      <c r="C8" s="5">
        <v>107</v>
      </c>
      <c r="D8" s="6">
        <f>B8+C8</f>
        <v>107</v>
      </c>
      <c r="E8" s="5">
        <v>0</v>
      </c>
      <c r="F8" s="5">
        <v>107</v>
      </c>
      <c r="G8" s="6">
        <f>E8+F8</f>
        <v>107</v>
      </c>
      <c r="H8" s="7">
        <v>0</v>
      </c>
      <c r="I8" s="112"/>
      <c r="J8" s="8">
        <v>12</v>
      </c>
      <c r="K8" s="9">
        <v>7</v>
      </c>
      <c r="L8" s="10">
        <v>14</v>
      </c>
      <c r="M8" s="112"/>
      <c r="N8" s="11">
        <f>D8+G8</f>
        <v>214</v>
      </c>
      <c r="O8" s="6">
        <f>H8</f>
        <v>0</v>
      </c>
      <c r="P8" s="12">
        <f>J8+K8</f>
        <v>19</v>
      </c>
      <c r="Q8" s="13">
        <f>N8+O8+P8</f>
        <v>233</v>
      </c>
    </row>
    <row r="9" spans="1:17" ht="18" customHeight="1" x14ac:dyDescent="0.25">
      <c r="A9" s="14">
        <v>2</v>
      </c>
      <c r="B9" s="15">
        <v>0</v>
      </c>
      <c r="C9" s="15">
        <v>119</v>
      </c>
      <c r="D9" s="16">
        <f t="shared" ref="D9:D38" si="0">B9+C9</f>
        <v>119</v>
      </c>
      <c r="E9" s="15">
        <v>0</v>
      </c>
      <c r="F9" s="15">
        <v>120</v>
      </c>
      <c r="G9" s="16">
        <f t="shared" ref="G9:G38" si="1">E9+F9</f>
        <v>120</v>
      </c>
      <c r="H9" s="7">
        <v>0</v>
      </c>
      <c r="I9" s="112"/>
      <c r="J9" s="17">
        <v>12</v>
      </c>
      <c r="K9" s="18">
        <v>9</v>
      </c>
      <c r="L9" s="19">
        <v>3</v>
      </c>
      <c r="M9" s="112"/>
      <c r="N9" s="11">
        <f t="shared" ref="N9:N38" si="2">D9+G9</f>
        <v>239</v>
      </c>
      <c r="O9" s="6">
        <f t="shared" ref="O9:O38" si="3">H9</f>
        <v>0</v>
      </c>
      <c r="P9" s="12">
        <f t="shared" ref="P9:P38" si="4">J9+K9</f>
        <v>21</v>
      </c>
      <c r="Q9" s="13">
        <f t="shared" ref="Q9:Q38" si="5">N9+O9+P9</f>
        <v>260</v>
      </c>
    </row>
    <row r="10" spans="1:17" ht="18" customHeight="1" x14ac:dyDescent="0.25">
      <c r="A10" s="14">
        <v>3</v>
      </c>
      <c r="B10" s="15">
        <v>0</v>
      </c>
      <c r="C10" s="15">
        <v>133</v>
      </c>
      <c r="D10" s="16">
        <f t="shared" si="0"/>
        <v>133</v>
      </c>
      <c r="E10" s="15">
        <v>0</v>
      </c>
      <c r="F10" s="15">
        <v>125</v>
      </c>
      <c r="G10" s="16">
        <f t="shared" si="1"/>
        <v>125</v>
      </c>
      <c r="H10" s="7">
        <v>0</v>
      </c>
      <c r="I10" s="112"/>
      <c r="J10" s="17">
        <v>0</v>
      </c>
      <c r="K10" s="18">
        <v>2</v>
      </c>
      <c r="L10" s="19">
        <v>0</v>
      </c>
      <c r="M10" s="112"/>
      <c r="N10" s="11">
        <f t="shared" si="2"/>
        <v>258</v>
      </c>
      <c r="O10" s="6">
        <f t="shared" si="3"/>
        <v>0</v>
      </c>
      <c r="P10" s="12">
        <f t="shared" si="4"/>
        <v>2</v>
      </c>
      <c r="Q10" s="13">
        <f t="shared" si="5"/>
        <v>260</v>
      </c>
    </row>
    <row r="11" spans="1:17" ht="18" customHeight="1" x14ac:dyDescent="0.25">
      <c r="A11" s="14">
        <v>4</v>
      </c>
      <c r="B11" s="15">
        <v>0</v>
      </c>
      <c r="C11" s="15">
        <v>116</v>
      </c>
      <c r="D11" s="16">
        <f t="shared" si="0"/>
        <v>116</v>
      </c>
      <c r="E11" s="15">
        <v>1</v>
      </c>
      <c r="F11" s="15">
        <v>122</v>
      </c>
      <c r="G11" s="16">
        <f t="shared" si="1"/>
        <v>123</v>
      </c>
      <c r="H11" s="7">
        <v>0</v>
      </c>
      <c r="I11" s="112"/>
      <c r="J11" s="17">
        <v>6</v>
      </c>
      <c r="K11" s="18">
        <v>7</v>
      </c>
      <c r="L11" s="19">
        <v>5</v>
      </c>
      <c r="M11" s="112"/>
      <c r="N11" s="11">
        <f t="shared" si="2"/>
        <v>239</v>
      </c>
      <c r="O11" s="6">
        <f t="shared" si="3"/>
        <v>0</v>
      </c>
      <c r="P11" s="12">
        <f t="shared" si="4"/>
        <v>13</v>
      </c>
      <c r="Q11" s="13">
        <f t="shared" si="5"/>
        <v>252</v>
      </c>
    </row>
    <row r="12" spans="1:17" ht="18" customHeight="1" x14ac:dyDescent="0.25">
      <c r="A12" s="14">
        <v>5</v>
      </c>
      <c r="B12" s="15">
        <v>0</v>
      </c>
      <c r="C12" s="15">
        <v>100</v>
      </c>
      <c r="D12" s="16">
        <f t="shared" si="0"/>
        <v>100</v>
      </c>
      <c r="E12" s="15">
        <v>0</v>
      </c>
      <c r="F12" s="15">
        <v>100</v>
      </c>
      <c r="G12" s="16">
        <f t="shared" si="1"/>
        <v>100</v>
      </c>
      <c r="H12" s="7">
        <v>0</v>
      </c>
      <c r="I12" s="112"/>
      <c r="J12" s="17">
        <v>9</v>
      </c>
      <c r="K12" s="18">
        <v>13</v>
      </c>
      <c r="L12" s="19">
        <v>9</v>
      </c>
      <c r="M12" s="112"/>
      <c r="N12" s="11">
        <f t="shared" si="2"/>
        <v>200</v>
      </c>
      <c r="O12" s="6">
        <f t="shared" si="3"/>
        <v>0</v>
      </c>
      <c r="P12" s="12">
        <f t="shared" si="4"/>
        <v>22</v>
      </c>
      <c r="Q12" s="13">
        <f t="shared" si="5"/>
        <v>222</v>
      </c>
    </row>
    <row r="13" spans="1:17" ht="18" customHeight="1" x14ac:dyDescent="0.25">
      <c r="A13" s="14">
        <v>6</v>
      </c>
      <c r="B13" s="15">
        <v>0</v>
      </c>
      <c r="C13" s="15">
        <v>105</v>
      </c>
      <c r="D13" s="16">
        <f t="shared" si="0"/>
        <v>105</v>
      </c>
      <c r="E13" s="15">
        <v>0</v>
      </c>
      <c r="F13" s="15">
        <v>104</v>
      </c>
      <c r="G13" s="16">
        <f t="shared" si="1"/>
        <v>104</v>
      </c>
      <c r="H13" s="7">
        <v>0</v>
      </c>
      <c r="I13" s="112"/>
      <c r="J13" s="17">
        <v>20</v>
      </c>
      <c r="K13" s="18">
        <v>12</v>
      </c>
      <c r="L13" s="19">
        <v>20</v>
      </c>
      <c r="M13" s="112"/>
      <c r="N13" s="11">
        <f t="shared" si="2"/>
        <v>209</v>
      </c>
      <c r="O13" s="6">
        <f t="shared" si="3"/>
        <v>0</v>
      </c>
      <c r="P13" s="12">
        <f t="shared" si="4"/>
        <v>32</v>
      </c>
      <c r="Q13" s="13">
        <f t="shared" si="5"/>
        <v>241</v>
      </c>
    </row>
    <row r="14" spans="1:17" ht="18" customHeight="1" x14ac:dyDescent="0.25">
      <c r="A14" s="14">
        <v>7</v>
      </c>
      <c r="B14" s="15">
        <v>0</v>
      </c>
      <c r="C14" s="15">
        <v>112</v>
      </c>
      <c r="D14" s="16">
        <f t="shared" si="0"/>
        <v>112</v>
      </c>
      <c r="E14" s="15">
        <v>1</v>
      </c>
      <c r="F14" s="15">
        <v>113</v>
      </c>
      <c r="G14" s="16">
        <f t="shared" si="1"/>
        <v>114</v>
      </c>
      <c r="H14" s="7">
        <v>0</v>
      </c>
      <c r="I14" s="112"/>
      <c r="J14" s="17">
        <v>10</v>
      </c>
      <c r="K14" s="18">
        <v>7</v>
      </c>
      <c r="L14" s="19">
        <v>8</v>
      </c>
      <c r="M14" s="112"/>
      <c r="N14" s="11">
        <f t="shared" si="2"/>
        <v>226</v>
      </c>
      <c r="O14" s="6">
        <f t="shared" si="3"/>
        <v>0</v>
      </c>
      <c r="P14" s="12">
        <f t="shared" si="4"/>
        <v>17</v>
      </c>
      <c r="Q14" s="13">
        <f t="shared" si="5"/>
        <v>243</v>
      </c>
    </row>
    <row r="15" spans="1:17" ht="18" customHeight="1" x14ac:dyDescent="0.25">
      <c r="A15" s="14">
        <v>8</v>
      </c>
      <c r="B15" s="15">
        <v>0</v>
      </c>
      <c r="C15" s="15">
        <v>109</v>
      </c>
      <c r="D15" s="16">
        <f t="shared" si="0"/>
        <v>109</v>
      </c>
      <c r="E15" s="15">
        <v>0</v>
      </c>
      <c r="F15" s="15">
        <v>106</v>
      </c>
      <c r="G15" s="16">
        <f t="shared" si="1"/>
        <v>106</v>
      </c>
      <c r="H15" s="7">
        <v>0</v>
      </c>
      <c r="I15" s="112"/>
      <c r="J15" s="17">
        <v>16</v>
      </c>
      <c r="K15" s="18">
        <v>8</v>
      </c>
      <c r="L15" s="19">
        <v>26</v>
      </c>
      <c r="M15" s="112"/>
      <c r="N15" s="11">
        <f t="shared" si="2"/>
        <v>215</v>
      </c>
      <c r="O15" s="6">
        <f t="shared" si="3"/>
        <v>0</v>
      </c>
      <c r="P15" s="12">
        <f t="shared" si="4"/>
        <v>24</v>
      </c>
      <c r="Q15" s="13">
        <f t="shared" si="5"/>
        <v>239</v>
      </c>
    </row>
    <row r="16" spans="1:17" ht="18" customHeight="1" x14ac:dyDescent="0.25">
      <c r="A16" s="14">
        <v>9</v>
      </c>
      <c r="B16" s="15">
        <v>0</v>
      </c>
      <c r="C16" s="15">
        <v>116</v>
      </c>
      <c r="D16" s="16">
        <f t="shared" si="0"/>
        <v>116</v>
      </c>
      <c r="E16" s="15">
        <v>1</v>
      </c>
      <c r="F16" s="15">
        <v>118</v>
      </c>
      <c r="G16" s="16">
        <f t="shared" si="1"/>
        <v>119</v>
      </c>
      <c r="H16" s="7">
        <v>0</v>
      </c>
      <c r="I16" s="112"/>
      <c r="J16" s="17">
        <v>12</v>
      </c>
      <c r="K16" s="18">
        <v>8</v>
      </c>
      <c r="L16" s="19">
        <v>2</v>
      </c>
      <c r="M16" s="112"/>
      <c r="N16" s="11">
        <f t="shared" si="2"/>
        <v>235</v>
      </c>
      <c r="O16" s="6">
        <f t="shared" si="3"/>
        <v>0</v>
      </c>
      <c r="P16" s="12">
        <f t="shared" si="4"/>
        <v>20</v>
      </c>
      <c r="Q16" s="13">
        <f t="shared" si="5"/>
        <v>255</v>
      </c>
    </row>
    <row r="17" spans="1:17" ht="18" customHeight="1" x14ac:dyDescent="0.25">
      <c r="A17" s="14">
        <v>10</v>
      </c>
      <c r="B17" s="15">
        <v>0</v>
      </c>
      <c r="C17" s="15">
        <v>132</v>
      </c>
      <c r="D17" s="16">
        <f t="shared" si="0"/>
        <v>132</v>
      </c>
      <c r="E17" s="15">
        <v>1</v>
      </c>
      <c r="F17" s="15">
        <v>120</v>
      </c>
      <c r="G17" s="16">
        <f t="shared" si="1"/>
        <v>121</v>
      </c>
      <c r="H17" s="7">
        <v>0</v>
      </c>
      <c r="I17" s="112"/>
      <c r="J17" s="17">
        <v>5</v>
      </c>
      <c r="K17" s="18">
        <v>14</v>
      </c>
      <c r="L17" s="19">
        <v>4</v>
      </c>
      <c r="M17" s="112"/>
      <c r="N17" s="11">
        <f t="shared" si="2"/>
        <v>253</v>
      </c>
      <c r="O17" s="6">
        <f t="shared" si="3"/>
        <v>0</v>
      </c>
      <c r="P17" s="12">
        <f t="shared" si="4"/>
        <v>19</v>
      </c>
      <c r="Q17" s="13">
        <f t="shared" si="5"/>
        <v>272</v>
      </c>
    </row>
    <row r="18" spans="1:17" ht="18" customHeight="1" x14ac:dyDescent="0.25">
      <c r="A18" s="14">
        <v>11</v>
      </c>
      <c r="B18" s="15">
        <v>12</v>
      </c>
      <c r="C18" s="15">
        <v>102</v>
      </c>
      <c r="D18" s="16">
        <f t="shared" si="0"/>
        <v>114</v>
      </c>
      <c r="E18" s="15">
        <v>12</v>
      </c>
      <c r="F18" s="15">
        <v>108</v>
      </c>
      <c r="G18" s="16">
        <f t="shared" si="1"/>
        <v>120</v>
      </c>
      <c r="H18" s="7">
        <v>0</v>
      </c>
      <c r="I18" s="112"/>
      <c r="J18" s="17">
        <v>9</v>
      </c>
      <c r="K18" s="18">
        <v>4</v>
      </c>
      <c r="L18" s="19">
        <v>18</v>
      </c>
      <c r="M18" s="112"/>
      <c r="N18" s="11">
        <f t="shared" si="2"/>
        <v>234</v>
      </c>
      <c r="O18" s="6">
        <f t="shared" si="3"/>
        <v>0</v>
      </c>
      <c r="P18" s="12">
        <f t="shared" si="4"/>
        <v>13</v>
      </c>
      <c r="Q18" s="13">
        <f t="shared" si="5"/>
        <v>247</v>
      </c>
    </row>
    <row r="19" spans="1:17" ht="18" customHeight="1" x14ac:dyDescent="0.25">
      <c r="A19" s="14">
        <v>12</v>
      </c>
      <c r="B19" s="15">
        <v>62</v>
      </c>
      <c r="C19" s="15">
        <v>33</v>
      </c>
      <c r="D19" s="16">
        <f t="shared" si="0"/>
        <v>95</v>
      </c>
      <c r="E19" s="15">
        <v>60</v>
      </c>
      <c r="F19" s="15">
        <v>35</v>
      </c>
      <c r="G19" s="16">
        <f t="shared" si="1"/>
        <v>95</v>
      </c>
      <c r="H19" s="7">
        <v>0</v>
      </c>
      <c r="I19" s="112"/>
      <c r="J19" s="17">
        <v>10</v>
      </c>
      <c r="K19" s="18">
        <v>4</v>
      </c>
      <c r="L19" s="19">
        <v>14</v>
      </c>
      <c r="M19" s="112"/>
      <c r="N19" s="11">
        <f t="shared" si="2"/>
        <v>190</v>
      </c>
      <c r="O19" s="6">
        <f t="shared" si="3"/>
        <v>0</v>
      </c>
      <c r="P19" s="12">
        <f t="shared" si="4"/>
        <v>14</v>
      </c>
      <c r="Q19" s="13">
        <f t="shared" si="5"/>
        <v>204</v>
      </c>
    </row>
    <row r="20" spans="1:17" ht="18" customHeight="1" x14ac:dyDescent="0.25">
      <c r="A20" s="14">
        <v>13</v>
      </c>
      <c r="B20" s="15">
        <v>44</v>
      </c>
      <c r="C20" s="15">
        <v>61</v>
      </c>
      <c r="D20" s="16">
        <f t="shared" si="0"/>
        <v>105</v>
      </c>
      <c r="E20" s="15">
        <v>42</v>
      </c>
      <c r="F20" s="15">
        <v>66</v>
      </c>
      <c r="G20" s="16">
        <f t="shared" si="1"/>
        <v>108</v>
      </c>
      <c r="H20" s="7">
        <v>0</v>
      </c>
      <c r="I20" s="112"/>
      <c r="J20" s="17">
        <v>14</v>
      </c>
      <c r="K20" s="18">
        <v>7</v>
      </c>
      <c r="L20" s="19">
        <v>9</v>
      </c>
      <c r="M20" s="112"/>
      <c r="N20" s="11">
        <f t="shared" si="2"/>
        <v>213</v>
      </c>
      <c r="O20" s="6">
        <f t="shared" si="3"/>
        <v>0</v>
      </c>
      <c r="P20" s="12">
        <f t="shared" si="4"/>
        <v>21</v>
      </c>
      <c r="Q20" s="13">
        <f t="shared" si="5"/>
        <v>234</v>
      </c>
    </row>
    <row r="21" spans="1:17" ht="18" customHeight="1" x14ac:dyDescent="0.25">
      <c r="A21" s="14">
        <v>14</v>
      </c>
      <c r="B21" s="15">
        <v>16</v>
      </c>
      <c r="C21" s="15">
        <v>87</v>
      </c>
      <c r="D21" s="16">
        <f t="shared" si="0"/>
        <v>103</v>
      </c>
      <c r="E21" s="15">
        <v>8</v>
      </c>
      <c r="F21" s="15">
        <v>96</v>
      </c>
      <c r="G21" s="16">
        <f t="shared" si="1"/>
        <v>104</v>
      </c>
      <c r="H21" s="7">
        <v>0</v>
      </c>
      <c r="I21" s="112"/>
      <c r="J21" s="17">
        <v>13</v>
      </c>
      <c r="K21" s="18">
        <v>16</v>
      </c>
      <c r="L21" s="19">
        <v>16</v>
      </c>
      <c r="M21" s="112"/>
      <c r="N21" s="11">
        <f t="shared" si="2"/>
        <v>207</v>
      </c>
      <c r="O21" s="6">
        <f t="shared" si="3"/>
        <v>0</v>
      </c>
      <c r="P21" s="12">
        <f t="shared" si="4"/>
        <v>29</v>
      </c>
      <c r="Q21" s="13">
        <f t="shared" si="5"/>
        <v>236</v>
      </c>
    </row>
    <row r="22" spans="1:17" ht="18" customHeight="1" x14ac:dyDescent="0.25">
      <c r="A22" s="14">
        <v>15</v>
      </c>
      <c r="B22" s="15">
        <v>0</v>
      </c>
      <c r="C22" s="15">
        <v>103</v>
      </c>
      <c r="D22" s="16">
        <f t="shared" si="0"/>
        <v>103</v>
      </c>
      <c r="E22" s="15">
        <v>0</v>
      </c>
      <c r="F22" s="15">
        <v>104</v>
      </c>
      <c r="G22" s="16">
        <f t="shared" si="1"/>
        <v>104</v>
      </c>
      <c r="H22" s="7">
        <v>0</v>
      </c>
      <c r="I22" s="112"/>
      <c r="J22" s="17">
        <v>15</v>
      </c>
      <c r="K22" s="18">
        <v>4</v>
      </c>
      <c r="L22" s="19">
        <v>21</v>
      </c>
      <c r="M22" s="112"/>
      <c r="N22" s="11">
        <f t="shared" si="2"/>
        <v>207</v>
      </c>
      <c r="O22" s="6">
        <f t="shared" si="3"/>
        <v>0</v>
      </c>
      <c r="P22" s="12">
        <f t="shared" si="4"/>
        <v>19</v>
      </c>
      <c r="Q22" s="13">
        <f t="shared" si="5"/>
        <v>226</v>
      </c>
    </row>
    <row r="23" spans="1:17" ht="18" customHeight="1" x14ac:dyDescent="0.25">
      <c r="A23" s="14">
        <v>16</v>
      </c>
      <c r="B23" s="15">
        <v>0</v>
      </c>
      <c r="C23" s="15">
        <v>107</v>
      </c>
      <c r="D23" s="16">
        <f t="shared" si="0"/>
        <v>107</v>
      </c>
      <c r="E23" s="15">
        <v>0</v>
      </c>
      <c r="F23" s="15">
        <v>114</v>
      </c>
      <c r="G23" s="16">
        <f t="shared" si="1"/>
        <v>114</v>
      </c>
      <c r="H23" s="7">
        <v>0</v>
      </c>
      <c r="I23" s="112"/>
      <c r="J23" s="17">
        <v>15</v>
      </c>
      <c r="K23" s="18">
        <v>5</v>
      </c>
      <c r="L23" s="19">
        <v>12</v>
      </c>
      <c r="M23" s="112"/>
      <c r="N23" s="11">
        <f t="shared" si="2"/>
        <v>221</v>
      </c>
      <c r="O23" s="6">
        <f t="shared" si="3"/>
        <v>0</v>
      </c>
      <c r="P23" s="12">
        <f t="shared" si="4"/>
        <v>20</v>
      </c>
      <c r="Q23" s="13">
        <f t="shared" si="5"/>
        <v>241</v>
      </c>
    </row>
    <row r="24" spans="1:17" ht="18" customHeight="1" x14ac:dyDescent="0.25">
      <c r="A24" s="14">
        <v>17</v>
      </c>
      <c r="B24" s="15">
        <v>0</v>
      </c>
      <c r="C24" s="15">
        <v>119</v>
      </c>
      <c r="D24" s="16">
        <f t="shared" si="0"/>
        <v>119</v>
      </c>
      <c r="E24" s="15">
        <v>0</v>
      </c>
      <c r="F24" s="15">
        <v>115</v>
      </c>
      <c r="G24" s="16">
        <f t="shared" si="1"/>
        <v>115</v>
      </c>
      <c r="H24" s="7">
        <v>1</v>
      </c>
      <c r="I24" s="112"/>
      <c r="J24" s="17">
        <v>4</v>
      </c>
      <c r="K24" s="18">
        <v>1</v>
      </c>
      <c r="L24" s="19">
        <v>8</v>
      </c>
      <c r="M24" s="112"/>
      <c r="N24" s="11">
        <f t="shared" si="2"/>
        <v>234</v>
      </c>
      <c r="O24" s="6">
        <f t="shared" si="3"/>
        <v>1</v>
      </c>
      <c r="P24" s="12">
        <f t="shared" si="4"/>
        <v>5</v>
      </c>
      <c r="Q24" s="13">
        <f t="shared" si="5"/>
        <v>240</v>
      </c>
    </row>
    <row r="25" spans="1:17" ht="18" customHeight="1" x14ac:dyDescent="0.25">
      <c r="A25" s="14">
        <v>18</v>
      </c>
      <c r="B25" s="15">
        <v>0</v>
      </c>
      <c r="C25" s="15">
        <v>120</v>
      </c>
      <c r="D25" s="16">
        <f t="shared" si="0"/>
        <v>120</v>
      </c>
      <c r="E25" s="15">
        <v>0</v>
      </c>
      <c r="F25" s="15">
        <v>122</v>
      </c>
      <c r="G25" s="16">
        <f t="shared" si="1"/>
        <v>122</v>
      </c>
      <c r="H25" s="7">
        <v>0</v>
      </c>
      <c r="I25" s="112"/>
      <c r="J25" s="17">
        <v>15</v>
      </c>
      <c r="K25" s="18">
        <v>2</v>
      </c>
      <c r="L25" s="19">
        <v>11</v>
      </c>
      <c r="M25" s="112"/>
      <c r="N25" s="11">
        <f t="shared" si="2"/>
        <v>242</v>
      </c>
      <c r="O25" s="6">
        <f t="shared" si="3"/>
        <v>0</v>
      </c>
      <c r="P25" s="12">
        <f t="shared" si="4"/>
        <v>17</v>
      </c>
      <c r="Q25" s="13">
        <f t="shared" si="5"/>
        <v>259</v>
      </c>
    </row>
    <row r="26" spans="1:17" ht="18" customHeight="1" x14ac:dyDescent="0.25">
      <c r="A26" s="14">
        <v>19</v>
      </c>
      <c r="B26" s="15">
        <v>0</v>
      </c>
      <c r="C26" s="15">
        <v>95</v>
      </c>
      <c r="D26" s="16">
        <f t="shared" si="0"/>
        <v>95</v>
      </c>
      <c r="E26" s="15">
        <v>0</v>
      </c>
      <c r="F26" s="15">
        <v>103</v>
      </c>
      <c r="G26" s="16">
        <f t="shared" si="1"/>
        <v>103</v>
      </c>
      <c r="H26" s="7">
        <v>0</v>
      </c>
      <c r="I26" s="112"/>
      <c r="J26" s="17">
        <v>15</v>
      </c>
      <c r="K26" s="18">
        <v>7</v>
      </c>
      <c r="L26" s="19">
        <v>14</v>
      </c>
      <c r="M26" s="112"/>
      <c r="N26" s="11">
        <f t="shared" si="2"/>
        <v>198</v>
      </c>
      <c r="O26" s="6">
        <f t="shared" si="3"/>
        <v>0</v>
      </c>
      <c r="P26" s="12">
        <f t="shared" si="4"/>
        <v>22</v>
      </c>
      <c r="Q26" s="13">
        <f t="shared" si="5"/>
        <v>220</v>
      </c>
    </row>
    <row r="27" spans="1:17" ht="18" customHeight="1" x14ac:dyDescent="0.25">
      <c r="A27" s="14">
        <v>20</v>
      </c>
      <c r="B27" s="15">
        <v>0</v>
      </c>
      <c r="C27" s="15">
        <v>101</v>
      </c>
      <c r="D27" s="16">
        <f t="shared" si="0"/>
        <v>101</v>
      </c>
      <c r="E27" s="15">
        <v>0</v>
      </c>
      <c r="F27" s="15">
        <v>103</v>
      </c>
      <c r="G27" s="16">
        <f t="shared" si="1"/>
        <v>103</v>
      </c>
      <c r="H27" s="7">
        <v>0</v>
      </c>
      <c r="I27" s="112"/>
      <c r="J27" s="17">
        <v>14</v>
      </c>
      <c r="K27" s="18">
        <v>8</v>
      </c>
      <c r="L27" s="19">
        <v>16</v>
      </c>
      <c r="M27" s="112"/>
      <c r="N27" s="11">
        <f t="shared" si="2"/>
        <v>204</v>
      </c>
      <c r="O27" s="6">
        <f t="shared" si="3"/>
        <v>0</v>
      </c>
      <c r="P27" s="12">
        <f t="shared" si="4"/>
        <v>22</v>
      </c>
      <c r="Q27" s="13">
        <f t="shared" si="5"/>
        <v>226</v>
      </c>
    </row>
    <row r="28" spans="1:17" ht="18" customHeight="1" x14ac:dyDescent="0.25">
      <c r="A28" s="14">
        <v>21</v>
      </c>
      <c r="B28" s="20">
        <v>0</v>
      </c>
      <c r="C28" s="20">
        <v>115</v>
      </c>
      <c r="D28" s="16">
        <f t="shared" si="0"/>
        <v>115</v>
      </c>
      <c r="E28" s="20">
        <v>0</v>
      </c>
      <c r="F28" s="20">
        <v>108</v>
      </c>
      <c r="G28" s="16">
        <f t="shared" si="1"/>
        <v>108</v>
      </c>
      <c r="H28" s="7">
        <v>0</v>
      </c>
      <c r="I28" s="112"/>
      <c r="J28" s="21">
        <v>20</v>
      </c>
      <c r="K28" s="22">
        <v>7</v>
      </c>
      <c r="L28" s="23">
        <v>19</v>
      </c>
      <c r="M28" s="112"/>
      <c r="N28" s="11">
        <f t="shared" si="2"/>
        <v>223</v>
      </c>
      <c r="O28" s="6">
        <f t="shared" si="3"/>
        <v>0</v>
      </c>
      <c r="P28" s="12">
        <f t="shared" si="4"/>
        <v>27</v>
      </c>
      <c r="Q28" s="13">
        <f t="shared" si="5"/>
        <v>250</v>
      </c>
    </row>
    <row r="29" spans="1:17" ht="18" customHeight="1" x14ac:dyDescent="0.25">
      <c r="A29" s="14">
        <v>22</v>
      </c>
      <c r="B29" s="20">
        <v>0</v>
      </c>
      <c r="C29" s="20">
        <v>110</v>
      </c>
      <c r="D29" s="16">
        <f t="shared" si="0"/>
        <v>110</v>
      </c>
      <c r="E29" s="20">
        <v>0</v>
      </c>
      <c r="F29" s="20">
        <v>107</v>
      </c>
      <c r="G29" s="16">
        <f t="shared" si="1"/>
        <v>107</v>
      </c>
      <c r="H29" s="7">
        <v>0</v>
      </c>
      <c r="I29" s="112"/>
      <c r="J29" s="21">
        <v>12</v>
      </c>
      <c r="K29" s="22">
        <v>2</v>
      </c>
      <c r="L29" s="23">
        <v>9</v>
      </c>
      <c r="M29" s="112"/>
      <c r="N29" s="11">
        <f t="shared" si="2"/>
        <v>217</v>
      </c>
      <c r="O29" s="6">
        <f t="shared" si="3"/>
        <v>0</v>
      </c>
      <c r="P29" s="12">
        <f t="shared" si="4"/>
        <v>14</v>
      </c>
      <c r="Q29" s="13">
        <f t="shared" si="5"/>
        <v>231</v>
      </c>
    </row>
    <row r="30" spans="1:17" ht="18" customHeight="1" x14ac:dyDescent="0.25">
      <c r="A30" s="14">
        <v>23</v>
      </c>
      <c r="B30" s="20">
        <v>0</v>
      </c>
      <c r="C30" s="20">
        <v>120</v>
      </c>
      <c r="D30" s="16">
        <f t="shared" si="0"/>
        <v>120</v>
      </c>
      <c r="E30" s="20">
        <v>0</v>
      </c>
      <c r="F30" s="20">
        <v>123</v>
      </c>
      <c r="G30" s="16">
        <f t="shared" si="1"/>
        <v>123</v>
      </c>
      <c r="H30" s="7">
        <v>0</v>
      </c>
      <c r="I30" s="112"/>
      <c r="J30" s="21">
        <v>14</v>
      </c>
      <c r="K30" s="22">
        <v>2</v>
      </c>
      <c r="L30" s="23">
        <v>9</v>
      </c>
      <c r="M30" s="112"/>
      <c r="N30" s="11">
        <f t="shared" si="2"/>
        <v>243</v>
      </c>
      <c r="O30" s="6">
        <f t="shared" si="3"/>
        <v>0</v>
      </c>
      <c r="P30" s="12">
        <f t="shared" si="4"/>
        <v>16</v>
      </c>
      <c r="Q30" s="13">
        <f t="shared" si="5"/>
        <v>259</v>
      </c>
    </row>
    <row r="31" spans="1:17" ht="18" customHeight="1" x14ac:dyDescent="0.25">
      <c r="A31" s="14">
        <v>24</v>
      </c>
      <c r="B31" s="20">
        <v>0</v>
      </c>
      <c r="C31" s="20">
        <v>114</v>
      </c>
      <c r="D31" s="16">
        <f t="shared" si="0"/>
        <v>114</v>
      </c>
      <c r="E31" s="20">
        <v>0</v>
      </c>
      <c r="F31" s="20">
        <v>111</v>
      </c>
      <c r="G31" s="16">
        <f t="shared" si="1"/>
        <v>111</v>
      </c>
      <c r="H31" s="7">
        <v>0</v>
      </c>
      <c r="I31" s="112"/>
      <c r="J31" s="21">
        <v>3</v>
      </c>
      <c r="K31" s="22">
        <v>0</v>
      </c>
      <c r="L31" s="23">
        <v>2</v>
      </c>
      <c r="M31" s="112"/>
      <c r="N31" s="11">
        <f t="shared" si="2"/>
        <v>225</v>
      </c>
      <c r="O31" s="6">
        <f t="shared" si="3"/>
        <v>0</v>
      </c>
      <c r="P31" s="12">
        <f t="shared" si="4"/>
        <v>3</v>
      </c>
      <c r="Q31" s="13">
        <f t="shared" si="5"/>
        <v>228</v>
      </c>
    </row>
    <row r="32" spans="1:17" ht="18" customHeight="1" x14ac:dyDescent="0.25">
      <c r="A32" s="14">
        <v>25</v>
      </c>
      <c r="B32" s="20">
        <v>0</v>
      </c>
      <c r="C32" s="20">
        <v>104</v>
      </c>
      <c r="D32" s="16">
        <f t="shared" si="0"/>
        <v>104</v>
      </c>
      <c r="E32" s="20">
        <v>0</v>
      </c>
      <c r="F32" s="20">
        <v>105</v>
      </c>
      <c r="G32" s="16">
        <f t="shared" si="1"/>
        <v>105</v>
      </c>
      <c r="H32" s="7">
        <v>0</v>
      </c>
      <c r="I32" s="112"/>
      <c r="J32" s="21">
        <v>8</v>
      </c>
      <c r="K32" s="22">
        <v>9</v>
      </c>
      <c r="L32" s="23">
        <v>6</v>
      </c>
      <c r="M32" s="112"/>
      <c r="N32" s="11">
        <f t="shared" si="2"/>
        <v>209</v>
      </c>
      <c r="O32" s="6">
        <f t="shared" si="3"/>
        <v>0</v>
      </c>
      <c r="P32" s="12">
        <f t="shared" si="4"/>
        <v>17</v>
      </c>
      <c r="Q32" s="13">
        <f t="shared" si="5"/>
        <v>226</v>
      </c>
    </row>
    <row r="33" spans="1:17" ht="18" customHeight="1" x14ac:dyDescent="0.25">
      <c r="A33" s="14">
        <v>26</v>
      </c>
      <c r="B33" s="20">
        <v>0</v>
      </c>
      <c r="C33" s="20">
        <v>107</v>
      </c>
      <c r="D33" s="16">
        <f t="shared" si="0"/>
        <v>107</v>
      </c>
      <c r="E33" s="20">
        <v>0</v>
      </c>
      <c r="F33" s="20">
        <v>106</v>
      </c>
      <c r="G33" s="16">
        <f t="shared" si="1"/>
        <v>106</v>
      </c>
      <c r="H33" s="7">
        <v>0</v>
      </c>
      <c r="I33" s="112"/>
      <c r="J33" s="21">
        <v>23</v>
      </c>
      <c r="K33" s="22">
        <v>6</v>
      </c>
      <c r="L33" s="23">
        <v>18</v>
      </c>
      <c r="M33" s="112"/>
      <c r="N33" s="11">
        <f t="shared" si="2"/>
        <v>213</v>
      </c>
      <c r="O33" s="6">
        <f t="shared" si="3"/>
        <v>0</v>
      </c>
      <c r="P33" s="12">
        <f t="shared" si="4"/>
        <v>29</v>
      </c>
      <c r="Q33" s="13">
        <f t="shared" si="5"/>
        <v>242</v>
      </c>
    </row>
    <row r="34" spans="1:17" ht="18" customHeight="1" x14ac:dyDescent="0.25">
      <c r="A34" s="14">
        <v>27</v>
      </c>
      <c r="B34" s="20">
        <v>0</v>
      </c>
      <c r="C34" s="20">
        <v>107</v>
      </c>
      <c r="D34" s="16">
        <f t="shared" si="0"/>
        <v>107</v>
      </c>
      <c r="E34" s="20">
        <v>0</v>
      </c>
      <c r="F34" s="20">
        <v>107</v>
      </c>
      <c r="G34" s="16">
        <f t="shared" si="1"/>
        <v>107</v>
      </c>
      <c r="H34" s="7">
        <v>0</v>
      </c>
      <c r="I34" s="112"/>
      <c r="J34" s="21">
        <v>12</v>
      </c>
      <c r="K34" s="22">
        <v>7</v>
      </c>
      <c r="L34" s="23">
        <v>12</v>
      </c>
      <c r="M34" s="112"/>
      <c r="N34" s="11">
        <f t="shared" si="2"/>
        <v>214</v>
      </c>
      <c r="O34" s="6">
        <f t="shared" si="3"/>
        <v>0</v>
      </c>
      <c r="P34" s="12">
        <f t="shared" si="4"/>
        <v>19</v>
      </c>
      <c r="Q34" s="13">
        <f t="shared" si="5"/>
        <v>233</v>
      </c>
    </row>
    <row r="35" spans="1:17" ht="18" customHeight="1" x14ac:dyDescent="0.25">
      <c r="A35" s="14">
        <v>28</v>
      </c>
      <c r="B35" s="20">
        <v>0</v>
      </c>
      <c r="C35" s="20">
        <v>108</v>
      </c>
      <c r="D35" s="16">
        <f t="shared" si="0"/>
        <v>108</v>
      </c>
      <c r="E35" s="20">
        <v>0</v>
      </c>
      <c r="F35" s="20">
        <v>110</v>
      </c>
      <c r="G35" s="16">
        <f t="shared" si="1"/>
        <v>110</v>
      </c>
      <c r="H35" s="7">
        <v>0</v>
      </c>
      <c r="I35" s="112"/>
      <c r="J35" s="21">
        <v>14</v>
      </c>
      <c r="K35" s="22">
        <v>11</v>
      </c>
      <c r="L35" s="23">
        <v>14</v>
      </c>
      <c r="M35" s="112"/>
      <c r="N35" s="11">
        <f t="shared" si="2"/>
        <v>218</v>
      </c>
      <c r="O35" s="6">
        <f t="shared" si="3"/>
        <v>0</v>
      </c>
      <c r="P35" s="12">
        <f t="shared" si="4"/>
        <v>25</v>
      </c>
      <c r="Q35" s="13">
        <f t="shared" si="5"/>
        <v>243</v>
      </c>
    </row>
    <row r="36" spans="1:17" ht="18" customHeight="1" x14ac:dyDescent="0.25">
      <c r="A36" s="14">
        <v>29</v>
      </c>
      <c r="B36" s="20">
        <v>0</v>
      </c>
      <c r="C36" s="20">
        <v>107</v>
      </c>
      <c r="D36" s="16">
        <f t="shared" si="0"/>
        <v>107</v>
      </c>
      <c r="E36" s="20">
        <v>0</v>
      </c>
      <c r="F36" s="20">
        <v>98</v>
      </c>
      <c r="G36" s="16">
        <f t="shared" si="1"/>
        <v>98</v>
      </c>
      <c r="H36" s="7">
        <v>0</v>
      </c>
      <c r="I36" s="112"/>
      <c r="J36" s="21">
        <v>14</v>
      </c>
      <c r="K36" s="22">
        <v>3</v>
      </c>
      <c r="L36" s="23">
        <v>19</v>
      </c>
      <c r="M36" s="112"/>
      <c r="N36" s="11">
        <f t="shared" si="2"/>
        <v>205</v>
      </c>
      <c r="O36" s="6">
        <f t="shared" si="3"/>
        <v>0</v>
      </c>
      <c r="P36" s="12">
        <f t="shared" si="4"/>
        <v>17</v>
      </c>
      <c r="Q36" s="13">
        <f t="shared" si="5"/>
        <v>222</v>
      </c>
    </row>
    <row r="37" spans="1:17" ht="18" customHeight="1" x14ac:dyDescent="0.25">
      <c r="A37" s="14">
        <v>30</v>
      </c>
      <c r="B37" s="20">
        <v>0</v>
      </c>
      <c r="C37" s="20">
        <v>117</v>
      </c>
      <c r="D37" s="16">
        <f t="shared" si="0"/>
        <v>117</v>
      </c>
      <c r="E37" s="20">
        <v>1</v>
      </c>
      <c r="F37" s="20">
        <v>120</v>
      </c>
      <c r="G37" s="16">
        <f t="shared" si="1"/>
        <v>121</v>
      </c>
      <c r="H37" s="7">
        <v>0</v>
      </c>
      <c r="I37" s="112"/>
      <c r="J37" s="21">
        <v>3</v>
      </c>
      <c r="K37" s="22">
        <v>4</v>
      </c>
      <c r="L37" s="23">
        <v>2</v>
      </c>
      <c r="M37" s="112"/>
      <c r="N37" s="11">
        <f t="shared" si="2"/>
        <v>238</v>
      </c>
      <c r="O37" s="6">
        <f t="shared" si="3"/>
        <v>0</v>
      </c>
      <c r="P37" s="12">
        <f t="shared" si="4"/>
        <v>7</v>
      </c>
      <c r="Q37" s="13">
        <f t="shared" si="5"/>
        <v>245</v>
      </c>
    </row>
    <row r="38" spans="1:17" ht="18" customHeight="1" x14ac:dyDescent="0.25">
      <c r="A38" s="14">
        <v>31</v>
      </c>
      <c r="B38" s="20">
        <v>0</v>
      </c>
      <c r="C38" s="20"/>
      <c r="D38" s="16">
        <f t="shared" si="0"/>
        <v>0</v>
      </c>
      <c r="E38" s="20"/>
      <c r="F38" s="20"/>
      <c r="G38" s="16">
        <f t="shared" si="1"/>
        <v>0</v>
      </c>
      <c r="H38" s="7"/>
      <c r="I38" s="112"/>
      <c r="J38" s="24"/>
      <c r="K38" s="25"/>
      <c r="L38" s="26"/>
      <c r="M38" s="112"/>
      <c r="N38" s="11">
        <f t="shared" si="2"/>
        <v>0</v>
      </c>
      <c r="O38" s="6">
        <f t="shared" si="3"/>
        <v>0</v>
      </c>
      <c r="P38" s="12">
        <f t="shared" si="4"/>
        <v>0</v>
      </c>
      <c r="Q38" s="13">
        <f t="shared" si="5"/>
        <v>0</v>
      </c>
    </row>
    <row r="39" spans="1:17" ht="18" customHeight="1" thickBot="1" x14ac:dyDescent="0.3">
      <c r="A39" s="27" t="s">
        <v>16</v>
      </c>
      <c r="B39" s="28">
        <f>SUM(B8:B38)</f>
        <v>134</v>
      </c>
      <c r="C39" s="28">
        <f t="shared" ref="C39:H39" si="6">SUM(C8:C38)</f>
        <v>3186</v>
      </c>
      <c r="D39" s="28">
        <f t="shared" si="6"/>
        <v>3320</v>
      </c>
      <c r="E39" s="28">
        <f t="shared" si="6"/>
        <v>127</v>
      </c>
      <c r="F39" s="28">
        <f>SUM(F8:F38)</f>
        <v>3196</v>
      </c>
      <c r="G39" s="28">
        <f t="shared" si="6"/>
        <v>3323</v>
      </c>
      <c r="H39" s="28">
        <f t="shared" si="6"/>
        <v>1</v>
      </c>
      <c r="I39" s="112"/>
      <c r="J39" s="29">
        <f>SUM(J8:J38)</f>
        <v>349</v>
      </c>
      <c r="K39" s="29">
        <f t="shared" ref="K39" si="7">SUM(K8:K38)</f>
        <v>196</v>
      </c>
      <c r="L39" s="29">
        <f>SUM(L8:L38)</f>
        <v>340</v>
      </c>
      <c r="M39" s="112"/>
      <c r="N39" s="30">
        <f>SUM(N8:N38)</f>
        <v>6643</v>
      </c>
      <c r="O39" s="28">
        <f>SUM(O8:O38)</f>
        <v>1</v>
      </c>
      <c r="P39" s="31">
        <f>SUM(P8:P38)</f>
        <v>545</v>
      </c>
      <c r="Q39" s="32">
        <f>SUM(Q8:Q38)</f>
        <v>7189</v>
      </c>
    </row>
    <row r="40" spans="1:17" ht="18" customHeight="1" x14ac:dyDescent="0.25">
      <c r="A40" s="33"/>
      <c r="D40" s="34"/>
      <c r="M40" s="33"/>
    </row>
    <row r="41" spans="1:17" ht="18" customHeight="1" x14ac:dyDescent="0.25">
      <c r="A41" s="33"/>
    </row>
    <row r="42" spans="1:17" ht="18" customHeight="1" x14ac:dyDescent="0.25">
      <c r="A42" s="33"/>
    </row>
  </sheetData>
  <mergeCells count="19">
    <mergeCell ref="A1:Q1"/>
    <mergeCell ref="A2:Q2"/>
    <mergeCell ref="A3:Q3"/>
    <mergeCell ref="A4:A7"/>
    <mergeCell ref="B4:H5"/>
    <mergeCell ref="J4:L5"/>
    <mergeCell ref="N4:Q4"/>
    <mergeCell ref="I5:I39"/>
    <mergeCell ref="M5:M39"/>
    <mergeCell ref="N5:N7"/>
    <mergeCell ref="O5:O7"/>
    <mergeCell ref="P5:P7"/>
    <mergeCell ref="Q5:Q7"/>
    <mergeCell ref="B6:D6"/>
    <mergeCell ref="E6:G6"/>
    <mergeCell ref="H6:H7"/>
    <mergeCell ref="J6:J7"/>
    <mergeCell ref="K6:K7"/>
    <mergeCell ref="L6:L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</vt:lpstr>
      <vt:lpstr>FEB</vt:lpstr>
      <vt:lpstr>MAR</vt:lpstr>
      <vt:lpstr>APR</vt:lpstr>
      <vt:lpstr>MAY</vt:lpstr>
      <vt:lpstr>JUNE</vt:lpstr>
      <vt:lpstr>JULY</vt:lpstr>
      <vt:lpstr>AUG</vt:lpstr>
      <vt:lpstr>SEP</vt:lpstr>
      <vt:lpstr>OCT</vt:lpstr>
      <vt:lpstr>NOV</vt:lpstr>
      <vt:lpstr>DEC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Stephanou  Stephanie</dc:creator>
  <cp:lastModifiedBy>Stephanou  Stephanie</cp:lastModifiedBy>
  <dcterms:created xsi:type="dcterms:W3CDTF">2024-06-05T10:48:00Z</dcterms:created>
  <dcterms:modified xsi:type="dcterms:W3CDTF">2024-06-06T06:35:25Z</dcterms:modified>
</cp:coreProperties>
</file>