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ΔΜ\PSI Project\New Portal Development\DATASETS\1605 - ΤΠκΟ\"/>
    </mc:Choice>
  </mc:AlternateContent>
  <bookViews>
    <workbookView xWindow="0" yWindow="0" windowWidth="28800" windowHeight="14565"/>
  </bookViews>
  <sheets>
    <sheet name="Sheet1" sheetId="3" r:id="rId1"/>
  </sheets>
  <calcPr calcId="162913"/>
</workbook>
</file>

<file path=xl/calcChain.xml><?xml version="1.0" encoding="utf-8"?>
<calcChain xmlns="http://schemas.openxmlformats.org/spreadsheetml/2006/main">
  <c r="I40" i="3" l="1"/>
  <c r="I41" i="3"/>
  <c r="I39" i="3"/>
  <c r="D40" i="3"/>
  <c r="E40" i="3"/>
  <c r="F40" i="3"/>
  <c r="G40" i="3"/>
  <c r="H40" i="3"/>
  <c r="D39" i="3"/>
  <c r="E39" i="3"/>
  <c r="F39" i="3"/>
  <c r="G39" i="3"/>
  <c r="H41" i="3"/>
  <c r="H39" i="3"/>
  <c r="D41" i="3" l="1"/>
  <c r="E41" i="3"/>
  <c r="F41" i="3"/>
  <c r="G41" i="3"/>
  <c r="C41" i="3"/>
  <c r="C40" i="3"/>
  <c r="C39" i="3"/>
  <c r="J24" i="3"/>
  <c r="J25" i="3"/>
  <c r="J26" i="3"/>
  <c r="J41" i="3" l="1"/>
  <c r="J39" i="3"/>
  <c r="J40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7" i="3"/>
  <c r="J28" i="3"/>
  <c r="J29" i="3"/>
  <c r="J30" i="3"/>
  <c r="J31" i="3"/>
  <c r="J32" i="3"/>
  <c r="J33" i="3"/>
  <c r="J34" i="3"/>
  <c r="J35" i="3"/>
  <c r="J3" i="3"/>
</calcChain>
</file>

<file path=xl/sharedStrings.xml><?xml version="1.0" encoding="utf-8"?>
<sst xmlns="http://schemas.openxmlformats.org/spreadsheetml/2006/main" count="71" uniqueCount="31">
  <si>
    <t>ΘΕΜΑ</t>
  </si>
  <si>
    <t>ΛΕΥΚΩΣΙΑ</t>
  </si>
  <si>
    <t>ΛΕΜΕΣΟΣ</t>
  </si>
  <si>
    <t>ΛΑΡΝΑΚΑ</t>
  </si>
  <si>
    <t>ΠΑΦΟΣ</t>
  </si>
  <si>
    <t>ΑΜ/ΣΤΟΣ</t>
  </si>
  <si>
    <t>ΚΕΝΤΡΙΚΑ</t>
  </si>
  <si>
    <t>ΠΟΛΕΟΔΟΜΙΚΕΣ ΑΙΤΗΣΕΙΣ</t>
  </si>
  <si>
    <t>ΠΡΟΚΑΤΑΡΚΤΙΚΕΣ ΑΠΟΨΕΙΣ</t>
  </si>
  <si>
    <t>*ΙΕΡΑΡΧΙΚΕΣ ΠΡΟΣΦΥΓΕΣ</t>
  </si>
  <si>
    <t xml:space="preserve">*ΠΟΛΕΟΔΟΜΙΚΕΣ ΑΙΤΗΣΕΙΣ (ΑΜΝΗΣΤΙΑΣ) </t>
  </si>
  <si>
    <t xml:space="preserve">*ΠΟΛΕΟΔΟΜΙΚΕΣ ΑΙΤΗΣΕΙΣ (ΑΥΤΟΕΛΕΓΧΟΥ) </t>
  </si>
  <si>
    <t>*Συμπεριλαμβάνονται στον αριθμό των πολεοδομικών αιτήσεων</t>
  </si>
  <si>
    <t>ΑΠΟΨΕΙΣ ΠΡΟΣ ΕΠΑΡΧΟΥΣ</t>
  </si>
  <si>
    <t>ΑΠΟΨΕΙΣ ΠΡΟΣ ΔΗΜΑΡΧΕΙΑ</t>
  </si>
  <si>
    <t>ΑΠΟΨΕΙΣ ΠΡΟΣ ΚΤΗΜΑΤΟΛΟΓΙΟ</t>
  </si>
  <si>
    <t>ΣΥΝΟΛΟ</t>
  </si>
  <si>
    <t>*ΠΟΛΕΟΔΟΜΙΚΕΣ ΑΙΤΗΣΕΙΣ ΚΑΤΑ ΠΑΡΕΚΚΛΙΣΗ (ΚΛΑΔΟΥ ΠΟΛΕΟΔ. ΕΛΕΓΧΟΥ)</t>
  </si>
  <si>
    <t xml:space="preserve">*ΠΟΛΕΟΔΟΜΙΚΕΣ ΑΙΤΗΣΕΙΣ ΚΑΤΑ ΠΑΡΕΚΚΛΙΣΗ </t>
  </si>
  <si>
    <t>ΕΤΟΣ</t>
  </si>
  <si>
    <t>ΚΛΑΔΟΣ ΔΙΑΤΗΡΗΣΗΣ</t>
  </si>
  <si>
    <t>ΚΛΑΔΟΙ ΠΟΛ. ΕΛΕΓΧΟΥ &amp; ΙΕΡΧ. ΠΡΟΣ., ΠΑΡΕΚΚΛ.</t>
  </si>
  <si>
    <t>οι παρεκκλίσεις αυτές αφορούν μόνον τον Κλάδο Ιεραρχικών Προσφυγών και Παρεκκλίσεων</t>
  </si>
  <si>
    <t>Οι συναινέσεις για διατηρητέες οικοδομές αφορούν μόνον τα Κεντρικά Γραφεία του ΤΠΟ</t>
  </si>
  <si>
    <t>υποθέσεις επαρχιακών γραφείων</t>
  </si>
  <si>
    <t>ΚΕΝΤΡΙΚΑ ΚΛΑΔΟΣ ΠΟΛΕΟΔ. ΕΛΕΓΧΟΥ</t>
  </si>
  <si>
    <t>ΑΙΤΗΣΕΙΣ  ΧΟΡΗΓΗΣΗΣ  
ΠΟΛΕΟΔΟΜΙΚΗΣ  ΑΔΕΙΑΣ  ΓΙΑ ΔΙΑΤΗΡΗΤΕΕΣ ΟΙΚΟΔΟΜΕΣ ΤΩΝ ΔΗΜΩΝ (εκτός Δήμου Λευκωσίας)</t>
  </si>
  <si>
    <t>ΥΠΟΒΛΗΘΕΙΣΕΣ  2016</t>
  </si>
  <si>
    <t xml:space="preserve">ΔΙΕΚΠΕΡΑΙΩΘΕΙΣΕΣ  2016  </t>
  </si>
  <si>
    <t>ΕΚΚΡΕΜΟΥΣΕΣ 31/12/2016</t>
  </si>
  <si>
    <t>/σνκ06122017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</si>
</sst>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2"/>
      <name val="Arial"/>
      <family val="2"/>
      <charset val="161"/>
    </font>
    <font>
      <b/>
      <sz val="11"/>
      <name val="Arial"/>
      <family val="2"/>
      <charset val="161"/>
    </font>
    <font>
      <sz val="11"/>
      <color theme="1"/>
      <name val="Arial"/>
      <family val="2"/>
      <charset val="161"/>
    </font>
    <font>
      <b/>
      <sz val="9"/>
      <name val="Arial"/>
      <family val="2"/>
      <charset val="161"/>
    </font>
    <font>
      <sz val="11"/>
      <color rgb="FFFF0000"/>
      <name val="Arial"/>
      <family val="2"/>
      <charset val="161"/>
    </font>
    <font>
      <sz val="11"/>
      <name val="Arial"/>
      <family val="2"/>
      <charset val="161"/>
    </font>
    <font>
      <b/>
      <sz val="10"/>
      <name val="Arial"/>
      <family val="2"/>
      <charset val="161"/>
    </font>
    <font>
      <sz val="10"/>
      <color theme="1"/>
      <name val="Arial"/>
      <family val="2"/>
      <charset val="161"/>
    </font>
    <font>
      <sz val="8"/>
      <name val="Arial"/>
      <family val="2"/>
      <charset val="161"/>
    </font>
    <font>
      <b/>
      <sz val="12"/>
      <name val="Calibri"/>
      <family val="2"/>
      <charset val="161"/>
      <scheme val="minor"/>
    </font>
    <font>
      <b/>
      <sz val="7"/>
      <name val="Arial"/>
      <family val="2"/>
      <charset val="161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workbookViewId="0">
      <pane ySplit="2" topLeftCell="A3" activePane="bottomLeft" state="frozen"/>
      <selection pane="bottomLeft" activeCell="N11" sqref="N11"/>
    </sheetView>
  </sheetViews>
  <sheetFormatPr defaultColWidth="9.125" defaultRowHeight="14.25" x14ac:dyDescent="0.25"/>
  <cols>
    <col min="1" max="1" width="19.875" style="5" customWidth="1"/>
    <col min="2" max="2" width="18" style="3" customWidth="1"/>
    <col min="3" max="7" width="11.875" style="11" customWidth="1"/>
    <col min="8" max="9" width="10" style="11" customWidth="1"/>
    <col min="10" max="10" width="11" style="3" customWidth="1"/>
    <col min="11" max="16384" width="9.125" style="3"/>
  </cols>
  <sheetData>
    <row r="1" spans="1:12" ht="15" x14ac:dyDescent="0.25">
      <c r="A1" s="28" t="s">
        <v>0</v>
      </c>
      <c r="B1" s="33" t="s">
        <v>19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26" t="s">
        <v>6</v>
      </c>
      <c r="I1" s="27"/>
      <c r="J1" s="30" t="s">
        <v>16</v>
      </c>
    </row>
    <row r="2" spans="1:12" s="18" customFormat="1" ht="36" x14ac:dyDescent="0.25">
      <c r="A2" s="29"/>
      <c r="B2" s="34"/>
      <c r="C2" s="31"/>
      <c r="D2" s="31"/>
      <c r="E2" s="31"/>
      <c r="F2" s="31"/>
      <c r="G2" s="31"/>
      <c r="H2" s="17" t="s">
        <v>21</v>
      </c>
      <c r="I2" s="17" t="s">
        <v>20</v>
      </c>
      <c r="J2" s="32"/>
    </row>
    <row r="3" spans="1:12" s="12" customFormat="1" ht="30.75" customHeight="1" x14ac:dyDescent="0.25">
      <c r="A3" s="35" t="s">
        <v>7</v>
      </c>
      <c r="B3" s="8" t="s">
        <v>27</v>
      </c>
      <c r="C3" s="2">
        <v>2154</v>
      </c>
      <c r="D3" s="2">
        <v>1642</v>
      </c>
      <c r="E3" s="2">
        <v>679</v>
      </c>
      <c r="F3" s="2">
        <v>1177</v>
      </c>
      <c r="G3" s="2">
        <v>528</v>
      </c>
      <c r="H3" s="2">
        <v>273</v>
      </c>
      <c r="I3" s="20">
        <v>153</v>
      </c>
      <c r="J3" s="2">
        <f>SUM(C3,D3,E3,F3,G3,H3,I3)</f>
        <v>6606</v>
      </c>
    </row>
    <row r="4" spans="1:12" s="12" customFormat="1" ht="30.75" customHeight="1" x14ac:dyDescent="0.25">
      <c r="A4" s="36"/>
      <c r="B4" s="8" t="s">
        <v>28</v>
      </c>
      <c r="C4" s="2">
        <v>2119</v>
      </c>
      <c r="D4" s="2">
        <v>1678</v>
      </c>
      <c r="E4" s="2">
        <v>572</v>
      </c>
      <c r="F4" s="2">
        <v>1080</v>
      </c>
      <c r="G4" s="2">
        <v>542</v>
      </c>
      <c r="H4" s="2">
        <v>262</v>
      </c>
      <c r="I4" s="20">
        <v>151</v>
      </c>
      <c r="J4" s="2">
        <f t="shared" ref="J4:J35" si="0">SUM(C4,D4,E4,F4,G4,H4,I4)</f>
        <v>6404</v>
      </c>
    </row>
    <row r="5" spans="1:12" s="12" customFormat="1" ht="30.75" customHeight="1" x14ac:dyDescent="0.25">
      <c r="A5" s="37"/>
      <c r="B5" s="8" t="s">
        <v>29</v>
      </c>
      <c r="C5" s="2">
        <v>862</v>
      </c>
      <c r="D5" s="2">
        <v>1306</v>
      </c>
      <c r="E5" s="2">
        <v>485</v>
      </c>
      <c r="F5" s="2">
        <v>665</v>
      </c>
      <c r="G5" s="2">
        <v>612</v>
      </c>
      <c r="H5" s="2">
        <v>400</v>
      </c>
      <c r="I5" s="20">
        <v>71</v>
      </c>
      <c r="J5" s="2">
        <f t="shared" si="0"/>
        <v>4401</v>
      </c>
    </row>
    <row r="6" spans="1:12" s="12" customFormat="1" ht="30.75" customHeight="1" x14ac:dyDescent="0.25">
      <c r="A6" s="35" t="s">
        <v>8</v>
      </c>
      <c r="B6" s="8" t="s">
        <v>27</v>
      </c>
      <c r="C6" s="2">
        <v>143</v>
      </c>
      <c r="D6" s="2">
        <v>221</v>
      </c>
      <c r="E6" s="2">
        <v>32</v>
      </c>
      <c r="F6" s="2">
        <v>144</v>
      </c>
      <c r="G6" s="2">
        <v>26</v>
      </c>
      <c r="H6" s="2">
        <v>51</v>
      </c>
      <c r="I6" s="2">
        <v>1</v>
      </c>
      <c r="J6" s="2">
        <f t="shared" si="0"/>
        <v>618</v>
      </c>
    </row>
    <row r="7" spans="1:12" s="12" customFormat="1" ht="30.75" customHeight="1" x14ac:dyDescent="0.25">
      <c r="A7" s="36"/>
      <c r="B7" s="8" t="s">
        <v>28</v>
      </c>
      <c r="C7" s="2">
        <v>137</v>
      </c>
      <c r="D7" s="2">
        <v>240</v>
      </c>
      <c r="E7" s="2">
        <v>34</v>
      </c>
      <c r="F7" s="2">
        <v>148</v>
      </c>
      <c r="G7" s="2">
        <v>17</v>
      </c>
      <c r="H7" s="2">
        <v>118</v>
      </c>
      <c r="I7" s="2">
        <v>1</v>
      </c>
      <c r="J7" s="2">
        <f t="shared" si="0"/>
        <v>695</v>
      </c>
    </row>
    <row r="8" spans="1:12" s="12" customFormat="1" ht="30.75" customHeight="1" x14ac:dyDescent="0.25">
      <c r="A8" s="37"/>
      <c r="B8" s="8" t="s">
        <v>29</v>
      </c>
      <c r="C8" s="2">
        <v>20</v>
      </c>
      <c r="D8" s="2">
        <v>106</v>
      </c>
      <c r="E8" s="2">
        <v>23</v>
      </c>
      <c r="F8" s="2">
        <v>64</v>
      </c>
      <c r="G8" s="2">
        <v>44</v>
      </c>
      <c r="H8" s="2">
        <v>53</v>
      </c>
      <c r="I8" s="2">
        <v>0</v>
      </c>
      <c r="J8" s="2">
        <f t="shared" si="0"/>
        <v>310</v>
      </c>
    </row>
    <row r="9" spans="1:12" s="12" customFormat="1" ht="30.75" customHeight="1" x14ac:dyDescent="0.25">
      <c r="A9" s="35" t="s">
        <v>9</v>
      </c>
      <c r="B9" s="8" t="s">
        <v>27</v>
      </c>
      <c r="C9" s="2">
        <v>33</v>
      </c>
      <c r="D9" s="2">
        <v>17</v>
      </c>
      <c r="E9" s="2">
        <v>8</v>
      </c>
      <c r="F9" s="2">
        <v>16</v>
      </c>
      <c r="G9" s="2">
        <v>10</v>
      </c>
      <c r="H9" s="2">
        <v>93</v>
      </c>
      <c r="I9" s="2">
        <v>0</v>
      </c>
      <c r="J9" s="2">
        <f t="shared" si="0"/>
        <v>177</v>
      </c>
    </row>
    <row r="10" spans="1:12" s="12" customFormat="1" ht="30.75" customHeight="1" x14ac:dyDescent="0.25">
      <c r="A10" s="36"/>
      <c r="B10" s="8" t="s">
        <v>28</v>
      </c>
      <c r="C10" s="2">
        <v>35</v>
      </c>
      <c r="D10" s="2">
        <v>11</v>
      </c>
      <c r="E10" s="2">
        <v>11</v>
      </c>
      <c r="F10" s="2">
        <v>23</v>
      </c>
      <c r="G10" s="2">
        <v>5</v>
      </c>
      <c r="H10" s="2">
        <v>75</v>
      </c>
      <c r="I10" s="2">
        <v>0</v>
      </c>
      <c r="J10" s="2">
        <f t="shared" si="0"/>
        <v>160</v>
      </c>
    </row>
    <row r="11" spans="1:12" s="12" customFormat="1" ht="30.75" customHeight="1" x14ac:dyDescent="0.25">
      <c r="A11" s="37"/>
      <c r="B11" s="8" t="s">
        <v>29</v>
      </c>
      <c r="C11" s="2">
        <v>12</v>
      </c>
      <c r="D11" s="2">
        <v>26</v>
      </c>
      <c r="E11" s="2">
        <v>2</v>
      </c>
      <c r="F11" s="2">
        <v>20</v>
      </c>
      <c r="G11" s="2">
        <v>8</v>
      </c>
      <c r="H11" s="2">
        <v>84</v>
      </c>
      <c r="I11" s="2">
        <v>0</v>
      </c>
      <c r="J11" s="2">
        <f t="shared" si="0"/>
        <v>152</v>
      </c>
    </row>
    <row r="12" spans="1:12" ht="30.75" customHeight="1" x14ac:dyDescent="0.25">
      <c r="A12" s="35" t="s">
        <v>18</v>
      </c>
      <c r="B12" s="8" t="s">
        <v>27</v>
      </c>
      <c r="C12" s="40" t="s">
        <v>22</v>
      </c>
      <c r="D12" s="41"/>
      <c r="E12" s="41"/>
      <c r="F12" s="41"/>
      <c r="G12" s="42"/>
      <c r="H12" s="2">
        <v>121</v>
      </c>
      <c r="I12" s="2">
        <v>0</v>
      </c>
      <c r="J12" s="1">
        <f>SUM(L12,D12,E12,F12,G12,H12,I12)</f>
        <v>121</v>
      </c>
      <c r="L12" s="7"/>
    </row>
    <row r="13" spans="1:12" ht="30.75" customHeight="1" x14ac:dyDescent="0.25">
      <c r="A13" s="36"/>
      <c r="B13" s="8" t="s">
        <v>28</v>
      </c>
      <c r="C13" s="43"/>
      <c r="D13" s="44"/>
      <c r="E13" s="44"/>
      <c r="F13" s="44"/>
      <c r="G13" s="45"/>
      <c r="H13" s="2">
        <v>115</v>
      </c>
      <c r="I13" s="2">
        <v>0</v>
      </c>
      <c r="J13" s="1">
        <f t="shared" si="0"/>
        <v>115</v>
      </c>
    </row>
    <row r="14" spans="1:12" ht="30.75" customHeight="1" x14ac:dyDescent="0.25">
      <c r="A14" s="37"/>
      <c r="B14" s="8" t="s">
        <v>29</v>
      </c>
      <c r="C14" s="46"/>
      <c r="D14" s="47"/>
      <c r="E14" s="47"/>
      <c r="F14" s="47"/>
      <c r="G14" s="48"/>
      <c r="H14" s="2">
        <v>122</v>
      </c>
      <c r="I14" s="2">
        <v>0</v>
      </c>
      <c r="J14" s="1">
        <f t="shared" si="0"/>
        <v>122</v>
      </c>
    </row>
    <row r="15" spans="1:12" s="19" customFormat="1" ht="30.75" customHeight="1" x14ac:dyDescent="0.25">
      <c r="A15" s="35" t="s">
        <v>17</v>
      </c>
      <c r="B15" s="9" t="s">
        <v>27</v>
      </c>
      <c r="C15" s="16">
        <v>68</v>
      </c>
      <c r="D15" s="16">
        <v>24</v>
      </c>
      <c r="E15" s="16">
        <v>18</v>
      </c>
      <c r="F15" s="16">
        <v>28</v>
      </c>
      <c r="G15" s="16">
        <v>24</v>
      </c>
      <c r="H15" s="16">
        <v>26</v>
      </c>
      <c r="I15" s="16">
        <v>0</v>
      </c>
      <c r="J15" s="16">
        <f t="shared" si="0"/>
        <v>188</v>
      </c>
    </row>
    <row r="16" spans="1:12" s="12" customFormat="1" ht="30.75" customHeight="1" x14ac:dyDescent="0.25">
      <c r="A16" s="36"/>
      <c r="B16" s="8" t="s">
        <v>28</v>
      </c>
      <c r="C16" s="2">
        <v>50</v>
      </c>
      <c r="D16" s="2">
        <v>21</v>
      </c>
      <c r="E16" s="2">
        <v>16</v>
      </c>
      <c r="F16" s="2">
        <v>25</v>
      </c>
      <c r="G16" s="2">
        <v>21</v>
      </c>
      <c r="H16" s="2">
        <v>34</v>
      </c>
      <c r="I16" s="2">
        <v>0</v>
      </c>
      <c r="J16" s="2">
        <f t="shared" si="0"/>
        <v>167</v>
      </c>
    </row>
    <row r="17" spans="1:10" s="12" customFormat="1" ht="30.75" customHeight="1" x14ac:dyDescent="0.25">
      <c r="A17" s="37"/>
      <c r="B17" s="8" t="s">
        <v>29</v>
      </c>
      <c r="C17" s="2">
        <v>32</v>
      </c>
      <c r="D17" s="2">
        <v>56</v>
      </c>
      <c r="E17" s="2">
        <v>19</v>
      </c>
      <c r="F17" s="2">
        <v>26</v>
      </c>
      <c r="G17" s="2">
        <v>35</v>
      </c>
      <c r="H17" s="2">
        <v>29</v>
      </c>
      <c r="I17" s="2">
        <v>0</v>
      </c>
      <c r="J17" s="2">
        <f t="shared" si="0"/>
        <v>197</v>
      </c>
    </row>
    <row r="18" spans="1:10" s="12" customFormat="1" ht="30.75" customHeight="1" x14ac:dyDescent="0.25">
      <c r="A18" s="35" t="s">
        <v>10</v>
      </c>
      <c r="B18" s="8" t="s">
        <v>27</v>
      </c>
      <c r="C18" s="2">
        <v>0</v>
      </c>
      <c r="D18" s="2">
        <v>0</v>
      </c>
      <c r="E18" s="2">
        <v>0</v>
      </c>
      <c r="F18" s="2">
        <v>0</v>
      </c>
      <c r="G18" s="2">
        <v>1</v>
      </c>
      <c r="H18" s="2">
        <v>6</v>
      </c>
      <c r="I18" s="2">
        <v>0</v>
      </c>
      <c r="J18" s="2">
        <f t="shared" si="0"/>
        <v>7</v>
      </c>
    </row>
    <row r="19" spans="1:10" s="12" customFormat="1" ht="30.75" customHeight="1" x14ac:dyDescent="0.25">
      <c r="A19" s="36"/>
      <c r="B19" s="8" t="s">
        <v>28</v>
      </c>
      <c r="C19" s="2">
        <v>41</v>
      </c>
      <c r="D19" s="2">
        <v>38</v>
      </c>
      <c r="E19" s="2">
        <v>21</v>
      </c>
      <c r="F19" s="2">
        <v>16</v>
      </c>
      <c r="G19" s="2">
        <v>40</v>
      </c>
      <c r="H19" s="2">
        <v>10</v>
      </c>
      <c r="I19" s="2">
        <v>0</v>
      </c>
      <c r="J19" s="2">
        <f t="shared" si="0"/>
        <v>166</v>
      </c>
    </row>
    <row r="20" spans="1:10" s="12" customFormat="1" ht="30.75" customHeight="1" x14ac:dyDescent="0.25">
      <c r="A20" s="37"/>
      <c r="B20" s="8" t="s">
        <v>29</v>
      </c>
      <c r="C20" s="2">
        <v>0</v>
      </c>
      <c r="D20" s="2">
        <v>25</v>
      </c>
      <c r="E20" s="2">
        <v>32</v>
      </c>
      <c r="F20" s="2">
        <v>0</v>
      </c>
      <c r="G20" s="2">
        <v>129</v>
      </c>
      <c r="H20" s="2">
        <v>0</v>
      </c>
      <c r="I20" s="2">
        <v>0</v>
      </c>
      <c r="J20" s="2">
        <f t="shared" si="0"/>
        <v>186</v>
      </c>
    </row>
    <row r="21" spans="1:10" s="12" customFormat="1" ht="30.75" customHeight="1" x14ac:dyDescent="0.25">
      <c r="A21" s="35" t="s">
        <v>11</v>
      </c>
      <c r="B21" s="8" t="s">
        <v>27</v>
      </c>
      <c r="C21" s="2">
        <v>325</v>
      </c>
      <c r="D21" s="2">
        <v>227</v>
      </c>
      <c r="E21" s="2">
        <v>8</v>
      </c>
      <c r="F21" s="2">
        <v>87</v>
      </c>
      <c r="G21" s="2">
        <v>2</v>
      </c>
      <c r="H21" s="49" t="s">
        <v>24</v>
      </c>
      <c r="I21" s="50"/>
      <c r="J21" s="2">
        <f t="shared" si="0"/>
        <v>649</v>
      </c>
    </row>
    <row r="22" spans="1:10" s="12" customFormat="1" ht="30.75" customHeight="1" x14ac:dyDescent="0.25">
      <c r="A22" s="36"/>
      <c r="B22" s="8" t="s">
        <v>28</v>
      </c>
      <c r="C22" s="2">
        <v>340</v>
      </c>
      <c r="D22" s="2">
        <v>236</v>
      </c>
      <c r="E22" s="2">
        <v>7</v>
      </c>
      <c r="F22" s="2">
        <v>93</v>
      </c>
      <c r="G22" s="2">
        <v>2</v>
      </c>
      <c r="H22" s="51"/>
      <c r="I22" s="52"/>
      <c r="J22" s="2">
        <f t="shared" si="0"/>
        <v>678</v>
      </c>
    </row>
    <row r="23" spans="1:10" s="12" customFormat="1" ht="30.75" customHeight="1" x14ac:dyDescent="0.25">
      <c r="A23" s="37"/>
      <c r="B23" s="8" t="s">
        <v>29</v>
      </c>
      <c r="C23" s="2">
        <v>14</v>
      </c>
      <c r="D23" s="2">
        <v>32</v>
      </c>
      <c r="E23" s="2">
        <v>2</v>
      </c>
      <c r="F23" s="2">
        <v>1</v>
      </c>
      <c r="G23" s="2">
        <v>0</v>
      </c>
      <c r="H23" s="53"/>
      <c r="I23" s="54"/>
      <c r="J23" s="2">
        <f t="shared" si="0"/>
        <v>49</v>
      </c>
    </row>
    <row r="24" spans="1:10" ht="30.75" customHeight="1" x14ac:dyDescent="0.25">
      <c r="A24" s="35" t="s">
        <v>26</v>
      </c>
      <c r="B24" s="8" t="s">
        <v>27</v>
      </c>
      <c r="C24" s="40" t="s">
        <v>23</v>
      </c>
      <c r="D24" s="41"/>
      <c r="E24" s="41"/>
      <c r="F24" s="41"/>
      <c r="G24" s="41"/>
      <c r="H24" s="42"/>
      <c r="I24" s="20">
        <v>28</v>
      </c>
      <c r="J24" s="1">
        <f t="shared" si="0"/>
        <v>28</v>
      </c>
    </row>
    <row r="25" spans="1:10" ht="30.75" customHeight="1" x14ac:dyDescent="0.25">
      <c r="A25" s="36"/>
      <c r="B25" s="8" t="s">
        <v>28</v>
      </c>
      <c r="C25" s="43"/>
      <c r="D25" s="44"/>
      <c r="E25" s="44"/>
      <c r="F25" s="44"/>
      <c r="G25" s="44"/>
      <c r="H25" s="45"/>
      <c r="I25" s="20">
        <v>25</v>
      </c>
      <c r="J25" s="1">
        <f t="shared" si="0"/>
        <v>25</v>
      </c>
    </row>
    <row r="26" spans="1:10" ht="50.25" customHeight="1" x14ac:dyDescent="0.25">
      <c r="A26" s="37"/>
      <c r="B26" s="8" t="s">
        <v>29</v>
      </c>
      <c r="C26" s="46"/>
      <c r="D26" s="47"/>
      <c r="E26" s="47"/>
      <c r="F26" s="47"/>
      <c r="G26" s="47"/>
      <c r="H26" s="48"/>
      <c r="I26" s="20">
        <v>18</v>
      </c>
      <c r="J26" s="1">
        <f t="shared" si="0"/>
        <v>18</v>
      </c>
    </row>
    <row r="27" spans="1:10" s="12" customFormat="1" ht="30.75" customHeight="1" x14ac:dyDescent="0.25">
      <c r="A27" s="35" t="s">
        <v>13</v>
      </c>
      <c r="B27" s="8" t="s">
        <v>27</v>
      </c>
      <c r="C27" s="13">
        <v>91</v>
      </c>
      <c r="D27" s="13">
        <v>58</v>
      </c>
      <c r="E27" s="13">
        <v>235</v>
      </c>
      <c r="F27" s="14">
        <v>29</v>
      </c>
      <c r="G27" s="13">
        <v>14</v>
      </c>
      <c r="H27" s="15">
        <v>7</v>
      </c>
      <c r="I27" s="2">
        <v>0</v>
      </c>
      <c r="J27" s="2">
        <f t="shared" si="0"/>
        <v>434</v>
      </c>
    </row>
    <row r="28" spans="1:10" s="12" customFormat="1" ht="30.75" customHeight="1" x14ac:dyDescent="0.25">
      <c r="A28" s="36"/>
      <c r="B28" s="8" t="s">
        <v>28</v>
      </c>
      <c r="C28" s="13">
        <v>103</v>
      </c>
      <c r="D28" s="13">
        <v>63</v>
      </c>
      <c r="E28" s="13">
        <v>218</v>
      </c>
      <c r="F28" s="14">
        <v>29</v>
      </c>
      <c r="G28" s="13">
        <v>11</v>
      </c>
      <c r="H28" s="15">
        <v>7</v>
      </c>
      <c r="I28" s="2">
        <v>0</v>
      </c>
      <c r="J28" s="2">
        <f t="shared" si="0"/>
        <v>431</v>
      </c>
    </row>
    <row r="29" spans="1:10" s="12" customFormat="1" ht="30.75" customHeight="1" x14ac:dyDescent="0.25">
      <c r="A29" s="37"/>
      <c r="B29" s="8" t="s">
        <v>29</v>
      </c>
      <c r="C29" s="13">
        <v>26</v>
      </c>
      <c r="D29" s="13">
        <v>29</v>
      </c>
      <c r="E29" s="13">
        <v>109</v>
      </c>
      <c r="F29" s="14">
        <v>11</v>
      </c>
      <c r="G29" s="13">
        <v>14</v>
      </c>
      <c r="H29" s="15">
        <v>6</v>
      </c>
      <c r="I29" s="2">
        <v>0</v>
      </c>
      <c r="J29" s="2">
        <f t="shared" si="0"/>
        <v>195</v>
      </c>
    </row>
    <row r="30" spans="1:10" s="12" customFormat="1" ht="30.75" customHeight="1" x14ac:dyDescent="0.25">
      <c r="A30" s="35" t="s">
        <v>14</v>
      </c>
      <c r="B30" s="8" t="s">
        <v>27</v>
      </c>
      <c r="C30" s="13">
        <v>10</v>
      </c>
      <c r="D30" s="13">
        <v>35</v>
      </c>
      <c r="E30" s="13">
        <v>30</v>
      </c>
      <c r="F30" s="14">
        <v>0</v>
      </c>
      <c r="G30" s="13">
        <v>0</v>
      </c>
      <c r="H30" s="15">
        <v>27</v>
      </c>
      <c r="I30" s="2">
        <v>0</v>
      </c>
      <c r="J30" s="2">
        <f t="shared" si="0"/>
        <v>102</v>
      </c>
    </row>
    <row r="31" spans="1:10" s="12" customFormat="1" ht="30.75" customHeight="1" x14ac:dyDescent="0.25">
      <c r="A31" s="36"/>
      <c r="B31" s="8" t="s">
        <v>28</v>
      </c>
      <c r="C31" s="13">
        <v>11</v>
      </c>
      <c r="D31" s="13">
        <v>39</v>
      </c>
      <c r="E31" s="13">
        <v>24</v>
      </c>
      <c r="F31" s="14">
        <v>1</v>
      </c>
      <c r="G31" s="13">
        <v>2</v>
      </c>
      <c r="H31" s="15">
        <v>31</v>
      </c>
      <c r="I31" s="2">
        <v>0</v>
      </c>
      <c r="J31" s="2">
        <f t="shared" si="0"/>
        <v>108</v>
      </c>
    </row>
    <row r="32" spans="1:10" s="12" customFormat="1" ht="30.75" customHeight="1" x14ac:dyDescent="0.25">
      <c r="A32" s="37"/>
      <c r="B32" s="8" t="s">
        <v>29</v>
      </c>
      <c r="C32" s="13">
        <v>0</v>
      </c>
      <c r="D32" s="13">
        <v>25</v>
      </c>
      <c r="E32" s="13">
        <v>14</v>
      </c>
      <c r="F32" s="14">
        <v>0</v>
      </c>
      <c r="G32" s="13">
        <v>4</v>
      </c>
      <c r="H32" s="15">
        <v>20</v>
      </c>
      <c r="I32" s="2">
        <v>0</v>
      </c>
      <c r="J32" s="2">
        <f t="shared" si="0"/>
        <v>63</v>
      </c>
    </row>
    <row r="33" spans="1:11" s="12" customFormat="1" ht="30.75" customHeight="1" x14ac:dyDescent="0.25">
      <c r="A33" s="35" t="s">
        <v>15</v>
      </c>
      <c r="B33" s="8" t="s">
        <v>27</v>
      </c>
      <c r="C33" s="13">
        <v>193</v>
      </c>
      <c r="D33" s="13">
        <v>93</v>
      </c>
      <c r="E33" s="13">
        <v>61</v>
      </c>
      <c r="F33" s="14">
        <v>112</v>
      </c>
      <c r="G33" s="13">
        <v>31</v>
      </c>
      <c r="H33" s="15">
        <v>17</v>
      </c>
      <c r="I33" s="2">
        <v>0</v>
      </c>
      <c r="J33" s="2">
        <f t="shared" si="0"/>
        <v>507</v>
      </c>
    </row>
    <row r="34" spans="1:11" s="12" customFormat="1" ht="30.75" customHeight="1" x14ac:dyDescent="0.25">
      <c r="A34" s="36"/>
      <c r="B34" s="8" t="s">
        <v>28</v>
      </c>
      <c r="C34" s="13">
        <v>201</v>
      </c>
      <c r="D34" s="13">
        <v>120</v>
      </c>
      <c r="E34" s="13">
        <v>52</v>
      </c>
      <c r="F34" s="14">
        <v>182</v>
      </c>
      <c r="G34" s="13">
        <v>34</v>
      </c>
      <c r="H34" s="15">
        <v>17</v>
      </c>
      <c r="I34" s="2">
        <v>0</v>
      </c>
      <c r="J34" s="2">
        <f t="shared" si="0"/>
        <v>606</v>
      </c>
    </row>
    <row r="35" spans="1:11" s="12" customFormat="1" ht="30.75" customHeight="1" x14ac:dyDescent="0.25">
      <c r="A35" s="37"/>
      <c r="B35" s="8" t="s">
        <v>29</v>
      </c>
      <c r="C35" s="13">
        <v>65</v>
      </c>
      <c r="D35" s="13">
        <v>78</v>
      </c>
      <c r="E35" s="13">
        <v>21</v>
      </c>
      <c r="F35" s="14">
        <v>100</v>
      </c>
      <c r="G35" s="13">
        <v>94</v>
      </c>
      <c r="H35" s="15">
        <v>66</v>
      </c>
      <c r="I35" s="2">
        <v>0</v>
      </c>
      <c r="J35" s="2">
        <f t="shared" si="0"/>
        <v>424</v>
      </c>
    </row>
    <row r="38" spans="1:11" s="21" customFormat="1" ht="43.5" customHeight="1" x14ac:dyDescent="0.25">
      <c r="C38" s="10" t="s">
        <v>1</v>
      </c>
      <c r="D38" s="10" t="s">
        <v>2</v>
      </c>
      <c r="E38" s="10" t="s">
        <v>3</v>
      </c>
      <c r="F38" s="10" t="s">
        <v>4</v>
      </c>
      <c r="G38" s="10" t="s">
        <v>5</v>
      </c>
      <c r="H38" s="17" t="s">
        <v>25</v>
      </c>
      <c r="I38" s="17" t="s">
        <v>20</v>
      </c>
      <c r="J38" s="10" t="s">
        <v>16</v>
      </c>
    </row>
    <row r="39" spans="1:11" s="22" customFormat="1" ht="15.75" x14ac:dyDescent="0.25">
      <c r="A39" s="38" t="s">
        <v>27</v>
      </c>
      <c r="B39" s="39"/>
      <c r="C39" s="2">
        <f>SUM(C3,C6,C9,C15,C18,C21,C27,C30,C33)</f>
        <v>3017</v>
      </c>
      <c r="D39" s="2">
        <f t="shared" ref="D39:G39" si="1">SUM(D3,D6,D9,D15,D18,D21,D27,D30,D33)</f>
        <v>2317</v>
      </c>
      <c r="E39" s="2">
        <f t="shared" si="1"/>
        <v>1071</v>
      </c>
      <c r="F39" s="2">
        <f t="shared" si="1"/>
        <v>1593</v>
      </c>
      <c r="G39" s="2">
        <f t="shared" si="1"/>
        <v>636</v>
      </c>
      <c r="H39" s="2">
        <f>SUM(H3,H6,H9,H12,H15,H18,H27,H30,H33)</f>
        <v>621</v>
      </c>
      <c r="I39" s="2">
        <f>SUM(I3,I6,I9,I12,I15,I24,I27,I30,I33)</f>
        <v>182</v>
      </c>
      <c r="J39" s="2">
        <f>SUM(C39:I39)</f>
        <v>9437</v>
      </c>
    </row>
    <row r="40" spans="1:11" s="22" customFormat="1" ht="15.75" customHeight="1" x14ac:dyDescent="0.25">
      <c r="A40" s="38" t="s">
        <v>28</v>
      </c>
      <c r="B40" s="39"/>
      <c r="C40" s="2">
        <f>SUM(C4,C7,C10,C16,C19,C22,C28,C31,C34)</f>
        <v>3037</v>
      </c>
      <c r="D40" s="2">
        <f t="shared" ref="D40:G40" si="2">SUM(D4,D7,D10,D16,D19,D22,D28,D31,D34)</f>
        <v>2446</v>
      </c>
      <c r="E40" s="2">
        <f t="shared" si="2"/>
        <v>955</v>
      </c>
      <c r="F40" s="2">
        <f t="shared" si="2"/>
        <v>1597</v>
      </c>
      <c r="G40" s="2">
        <f t="shared" si="2"/>
        <v>674</v>
      </c>
      <c r="H40" s="2">
        <f t="shared" ref="H40:H41" si="3">SUM(H4,H7,H10,H13,H16,H19,H28,H31,H34)</f>
        <v>669</v>
      </c>
      <c r="I40" s="2">
        <f t="shared" ref="I40:I41" si="4">SUM(I4,I7,I10,I13,I16,I25,I28,I31,I34)</f>
        <v>177</v>
      </c>
      <c r="J40" s="2">
        <f t="shared" ref="J40:J41" si="5">SUM(C40:I40)</f>
        <v>9555</v>
      </c>
    </row>
    <row r="41" spans="1:11" s="22" customFormat="1" ht="15.75" customHeight="1" x14ac:dyDescent="0.25">
      <c r="A41" s="38" t="s">
        <v>29</v>
      </c>
      <c r="B41" s="39"/>
      <c r="C41" s="2">
        <f>SUM(C5,C8,C11,C17,C20,C23,C29,C32,C35)</f>
        <v>1031</v>
      </c>
      <c r="D41" s="2">
        <f t="shared" ref="D41:G41" si="6">SUM(D5,D8,D11,D17,D20,D23,D29,D32,D35)</f>
        <v>1683</v>
      </c>
      <c r="E41" s="2">
        <f t="shared" si="6"/>
        <v>707</v>
      </c>
      <c r="F41" s="2">
        <f t="shared" si="6"/>
        <v>887</v>
      </c>
      <c r="G41" s="2">
        <f t="shared" si="6"/>
        <v>940</v>
      </c>
      <c r="H41" s="2">
        <f t="shared" si="3"/>
        <v>780</v>
      </c>
      <c r="I41" s="2">
        <f t="shared" si="4"/>
        <v>89</v>
      </c>
      <c r="J41" s="2">
        <f t="shared" si="5"/>
        <v>6117</v>
      </c>
    </row>
    <row r="44" spans="1:11" ht="15" x14ac:dyDescent="0.2">
      <c r="A44" s="23" t="s">
        <v>12</v>
      </c>
      <c r="B44" s="23"/>
      <c r="C44" s="24"/>
      <c r="D44" s="24"/>
      <c r="E44" s="24"/>
      <c r="F44" s="24"/>
      <c r="G44" s="24"/>
      <c r="H44" s="24"/>
      <c r="I44" s="24"/>
      <c r="J44" s="24"/>
      <c r="K44" s="25"/>
    </row>
    <row r="47" spans="1:11" x14ac:dyDescent="0.25">
      <c r="A47" s="6" t="s">
        <v>30</v>
      </c>
      <c r="B47" s="4"/>
    </row>
  </sheetData>
  <mergeCells count="27">
    <mergeCell ref="A39:B39"/>
    <mergeCell ref="A40:B40"/>
    <mergeCell ref="A41:B41"/>
    <mergeCell ref="C12:G14"/>
    <mergeCell ref="C24:H26"/>
    <mergeCell ref="H21:I23"/>
    <mergeCell ref="A6:A8"/>
    <mergeCell ref="A9:A11"/>
    <mergeCell ref="A12:A14"/>
    <mergeCell ref="A15:A17"/>
    <mergeCell ref="A18:A20"/>
    <mergeCell ref="A44:K44"/>
    <mergeCell ref="H1:I1"/>
    <mergeCell ref="A1:A2"/>
    <mergeCell ref="C1:C2"/>
    <mergeCell ref="D1:D2"/>
    <mergeCell ref="E1:E2"/>
    <mergeCell ref="F1:F2"/>
    <mergeCell ref="G1:G2"/>
    <mergeCell ref="J1:J2"/>
    <mergeCell ref="B1:B2"/>
    <mergeCell ref="A21:A23"/>
    <mergeCell ref="A24:A26"/>
    <mergeCell ref="A27:A29"/>
    <mergeCell ref="A30:A32"/>
    <mergeCell ref="A33:A35"/>
    <mergeCell ref="A3:A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Dimitris Michail</cp:lastModifiedBy>
  <cp:lastPrinted>2017-12-06T11:29:59Z</cp:lastPrinted>
  <dcterms:created xsi:type="dcterms:W3CDTF">2013-04-05T07:00:34Z</dcterms:created>
  <dcterms:modified xsi:type="dcterms:W3CDTF">2017-12-29T06:33:51Z</dcterms:modified>
</cp:coreProperties>
</file>