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ΚΑΠ\ΣΤΑΤΙΣΤΙΚΑ ΕΥΡ. &amp; ΑΛΛΟΔ\2024\Δεκέμβριος 2024\"/>
    </mc:Choice>
  </mc:AlternateContent>
  <xr:revisionPtr revIDLastSave="0" documentId="13_ncr:1_{2A5410FC-43BF-4A91-B72F-F87B057DF3A8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9" i="1" l="1"/>
  <c r="O59" i="1"/>
  <c r="P45" i="1"/>
  <c r="O45" i="1"/>
  <c r="P31" i="1"/>
  <c r="O31" i="1"/>
  <c r="P17" i="1"/>
  <c r="O17" i="1"/>
  <c r="P58" i="1"/>
  <c r="O58" i="1"/>
  <c r="P44" i="1"/>
  <c r="O44" i="1"/>
  <c r="P30" i="1"/>
  <c r="O30" i="1"/>
  <c r="P16" i="1"/>
  <c r="O16" i="1"/>
  <c r="P57" i="1"/>
  <c r="O57" i="1"/>
  <c r="P43" i="1"/>
  <c r="O43" i="1"/>
  <c r="P29" i="1"/>
  <c r="O29" i="1"/>
  <c r="P15" i="1"/>
  <c r="O15" i="1"/>
  <c r="P56" i="1"/>
  <c r="O56" i="1"/>
  <c r="P42" i="1"/>
  <c r="O42" i="1"/>
  <c r="P28" i="1"/>
  <c r="O28" i="1"/>
  <c r="P14" i="1"/>
  <c r="O14" i="1"/>
  <c r="P55" i="1"/>
  <c r="O55" i="1"/>
  <c r="P41" i="1"/>
  <c r="O41" i="1"/>
  <c r="P27" i="1"/>
  <c r="O27" i="1"/>
  <c r="P13" i="1"/>
  <c r="O13" i="1"/>
  <c r="P54" i="1"/>
  <c r="O54" i="1"/>
  <c r="P40" i="1"/>
  <c r="O40" i="1"/>
  <c r="P26" i="1"/>
  <c r="O26" i="1"/>
  <c r="P12" i="1"/>
  <c r="O12" i="1"/>
  <c r="P53" i="1"/>
  <c r="O53" i="1"/>
  <c r="P39" i="1"/>
  <c r="O39" i="1"/>
  <c r="P25" i="1"/>
  <c r="O25" i="1"/>
  <c r="P11" i="1"/>
  <c r="O11" i="1"/>
  <c r="P52" i="1"/>
  <c r="O52" i="1"/>
  <c r="P38" i="1"/>
  <c r="O38" i="1"/>
  <c r="P24" i="1"/>
  <c r="O24" i="1"/>
  <c r="P10" i="1"/>
  <c r="O10" i="1"/>
  <c r="P51" i="1"/>
  <c r="O51" i="1"/>
  <c r="P37" i="1"/>
  <c r="O37" i="1"/>
  <c r="P23" i="1"/>
  <c r="O23" i="1"/>
  <c r="P9" i="1"/>
  <c r="O9" i="1"/>
  <c r="P50" i="1"/>
  <c r="O50" i="1"/>
  <c r="P36" i="1"/>
  <c r="O36" i="1"/>
  <c r="P22" i="1"/>
  <c r="O22" i="1"/>
  <c r="P8" i="1"/>
  <c r="O8" i="1"/>
  <c r="P49" i="1"/>
  <c r="O49" i="1"/>
  <c r="P35" i="1"/>
  <c r="O35" i="1"/>
  <c r="P21" i="1"/>
  <c r="O21" i="1"/>
  <c r="P7" i="1"/>
  <c r="O7" i="1"/>
  <c r="P46" i="1"/>
  <c r="O46" i="1"/>
  <c r="P32" i="1"/>
  <c r="O32" i="1"/>
  <c r="P60" i="1"/>
  <c r="O60" i="1"/>
  <c r="P18" i="1"/>
  <c r="O18" i="1"/>
</calcChain>
</file>

<file path=xl/sharedStrings.xml><?xml version="1.0" encoding="utf-8"?>
<sst xmlns="http://schemas.openxmlformats.org/spreadsheetml/2006/main" count="110" uniqueCount="28">
  <si>
    <t>ΠΑΓΚΥΠΡΙΑ</t>
  </si>
  <si>
    <t>ΛΕΥΚΩΣΙΑ</t>
  </si>
  <si>
    <t>ΑΜΜΟΧΩΣΤΟΣ</t>
  </si>
  <si>
    <t>ΛΑΡΝΑΚΑ</t>
  </si>
  <si>
    <t>ΛΕΜΕΣΟΣ</t>
  </si>
  <si>
    <t>ΠΑΦΟΣ</t>
  </si>
  <si>
    <t>Εντός Ε.Ε.</t>
  </si>
  <si>
    <t>Εκτός Ε.Ε.</t>
  </si>
  <si>
    <t xml:space="preserve">ΑΓΟΡΑΣΤΕΣ ΕΝΤΟΣ Ε.Ε. (ΕΥΡΩΠΑΪΚΗΣ ΕΝΩΣΗΣ - ΕΞΑΙΡΟΥΜΕΝΩΝ ΤΩΝ ΚΥΠΡΙΩΝ) ΚΑΙ ΕΚΤΟΣ Ε.Ε. (ΕΥΡΩΠΑΪΚΗΣ ΕΝΩΣΗΣ) </t>
  </si>
  <si>
    <t xml:space="preserve">ΑΡΙΘΜΟΣ ΑΚΙΝΗTΩΝ ΠΟΥ ΕΧΟΥΝ ΜΕΤΑΒΙΒΑΣΘΕΙ (ΠΩΛΗΣΕΙΣ) </t>
  </si>
  <si>
    <t xml:space="preserve">ΑΡΙΘΜΟΣ ΑΚΙΝΗTΩΝ ΓΙΑ ΤΑ ΟΠΟΙΑ ΕΧΟΥΝ ΚΑΤΑΤΕΘΕΙ ΠΩΛΗΤΗΡΙΑ ΕΓΓΡΑΦΑ </t>
  </si>
  <si>
    <t>ΑΡΙΘΜΟΣ ΑΓΟΡΑΣΤΩΝ - ΜΕΤΑΒΙΒΑΣΕΙΣ (ΠΩΛΗΣΕΙΣ)</t>
  </si>
  <si>
    <t>ΑΡΙΘΜΟΣ ΑΓΟΡΑΣΤΩΝ - ΚΑΤΑΘΕΣΗ ΠΩΛΗΤΗΡΙΟΥ ΕΓΓΡΑΦΟΥ</t>
  </si>
  <si>
    <t xml:space="preserve">ΠΑΓΚΥΠΡΙΑ ΣΤΑΤΙΣΤΙΚΑ ΜΕΤΑΒΙΒΑΣΕΩΝ (ΠΩΛΗΣΕΩΝ) ΚΑΙ ΠΩΛΗΤΗΡΙΩΝ ΕΓΓΡΑΦΩΝ </t>
  </si>
  <si>
    <r>
      <rPr>
        <b/>
        <u/>
        <sz val="11"/>
        <color rgb="FFFF0000"/>
        <rFont val="Calibri"/>
        <family val="2"/>
        <charset val="161"/>
        <scheme val="minor"/>
      </rPr>
      <t>Σημείωση:</t>
    </r>
    <r>
      <rPr>
        <sz val="11"/>
        <color rgb="FFFF0000"/>
        <rFont val="Calibri"/>
        <family val="2"/>
        <charset val="161"/>
        <scheme val="minor"/>
      </rPr>
      <t xml:space="preserve"> Κατόπιν σχετικών βελτιώσεων στον τρόπο κωδικοποίησης του όρου ''Αλλοδαπός'' στο Σύστημα Πληροφοριών Γης, έχει τροποποιηθεί ο τρόπος παρουσίασης των στατιστικών στοιχείων. Συνεπώς, εισήγηση του Τμήματος Κτηματολογίου &amp; Χωρομετρίας είναι όπως αποφεύγεται η σύγκριση των συγκεκριμένων στοιχείων από το 2018 και εντεύθεν, με τα στοιχεία παλαιοτέρων ετών.</t>
    </r>
  </si>
  <si>
    <t>01/2024</t>
  </si>
  <si>
    <t>02/2024</t>
  </si>
  <si>
    <t>03/2024</t>
  </si>
  <si>
    <t>04/2024</t>
  </si>
  <si>
    <t>05/2024</t>
  </si>
  <si>
    <t>06/2024</t>
  </si>
  <si>
    <t>07/2024</t>
  </si>
  <si>
    <t>08/2024</t>
  </si>
  <si>
    <t>09/2024</t>
  </si>
  <si>
    <t>10/2024</t>
  </si>
  <si>
    <t>11/2024</t>
  </si>
  <si>
    <t>01/01/2024 - 31/12/2024</t>
  </si>
  <si>
    <t>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</si>
</sst>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1"/>
      <color theme="1"/>
      <name val="Arial"/>
      <family val="2"/>
      <charset val="161"/>
    </font>
    <font>
      <b/>
      <sz val="9"/>
      <name val="Arial"/>
      <family val="2"/>
      <charset val="161"/>
    </font>
    <font>
      <b/>
      <sz val="8"/>
      <name val="Arial"/>
      <family val="2"/>
      <charset val="161"/>
    </font>
    <font>
      <sz val="9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9"/>
      <name val="Arial"/>
      <family val="2"/>
      <charset val="161"/>
    </font>
    <font>
      <sz val="11"/>
      <color rgb="FFFF0000"/>
      <name val="Calibri"/>
      <family val="2"/>
      <charset val="161"/>
      <scheme val="minor"/>
    </font>
    <font>
      <b/>
      <sz val="9"/>
      <color rgb="FF0070C0"/>
      <name val="Arial"/>
      <family val="2"/>
      <charset val="161"/>
    </font>
    <font>
      <b/>
      <u/>
      <sz val="11"/>
      <color rgb="FFFF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4" xfId="1" applyFont="1" applyBorder="1" applyAlignment="1">
      <alignment horizontal="center"/>
    </xf>
    <xf numFmtId="49" fontId="3" fillId="0" borderId="3" xfId="1" applyNumberFormat="1" applyFont="1" applyBorder="1" applyAlignment="1">
      <alignment horizontal="center" wrapText="1"/>
    </xf>
    <xf numFmtId="0" fontId="2" fillId="0" borderId="7" xfId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2" fillId="0" borderId="0" xfId="0" applyFont="1" applyAlignment="1">
      <alignment vertical="center" wrapText="1"/>
    </xf>
    <xf numFmtId="49" fontId="5" fillId="0" borderId="9" xfId="1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 wrapText="1"/>
    </xf>
    <xf numFmtId="49" fontId="6" fillId="2" borderId="5" xfId="1" applyNumberFormat="1" applyFont="1" applyFill="1" applyBorder="1" applyAlignment="1">
      <alignment horizontal="center" vertical="center" wrapText="1"/>
    </xf>
    <xf numFmtId="49" fontId="6" fillId="2" borderId="6" xfId="1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3"/>
  <sheetViews>
    <sheetView tabSelected="1" workbookViewId="0">
      <selection activeCell="O60" sqref="O60"/>
    </sheetView>
  </sheetViews>
  <sheetFormatPr defaultRowHeight="15" x14ac:dyDescent="0.25"/>
  <cols>
    <col min="1" max="1" width="30.85546875" customWidth="1"/>
    <col min="2" max="2" width="6" hidden="1" customWidth="1"/>
    <col min="3" max="3" width="7.42578125" hidden="1" customWidth="1"/>
    <col min="4" max="4" width="5.42578125" hidden="1" customWidth="1"/>
    <col min="5" max="16" width="9.28515625" customWidth="1"/>
  </cols>
  <sheetData>
    <row r="1" spans="1:16" ht="12.95" customHeight="1" x14ac:dyDescent="0.25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s="7" customFormat="1" ht="12.95" customHeight="1" x14ac:dyDescent="0.25">
      <c r="A2" s="24" t="s">
        <v>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7" customFormat="1" ht="12.95" customHeight="1" x14ac:dyDescent="0.25">
      <c r="A3" s="24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ht="15.95" customHeight="1" x14ac:dyDescent="0.25">
      <c r="A4" s="19"/>
      <c r="B4" s="19"/>
      <c r="C4" s="19"/>
      <c r="D4" s="19"/>
      <c r="E4" s="22" t="s">
        <v>1</v>
      </c>
      <c r="F4" s="23"/>
      <c r="G4" s="20" t="s">
        <v>2</v>
      </c>
      <c r="H4" s="21"/>
      <c r="I4" s="22" t="s">
        <v>3</v>
      </c>
      <c r="J4" s="23"/>
      <c r="K4" s="22" t="s">
        <v>4</v>
      </c>
      <c r="L4" s="23"/>
      <c r="M4" s="22" t="s">
        <v>5</v>
      </c>
      <c r="N4" s="23"/>
      <c r="O4" s="22" t="s">
        <v>0</v>
      </c>
      <c r="P4" s="23"/>
    </row>
    <row r="5" spans="1:16" ht="15.95" customHeight="1" x14ac:dyDescent="0.25">
      <c r="A5" s="14" t="s">
        <v>9</v>
      </c>
      <c r="B5" s="3"/>
      <c r="C5" s="3"/>
      <c r="D5" s="3"/>
      <c r="E5" s="17" t="s">
        <v>6</v>
      </c>
      <c r="F5" s="17" t="s">
        <v>7</v>
      </c>
      <c r="G5" s="17" t="s">
        <v>6</v>
      </c>
      <c r="H5" s="17" t="s">
        <v>7</v>
      </c>
      <c r="I5" s="17" t="s">
        <v>6</v>
      </c>
      <c r="J5" s="17" t="s">
        <v>7</v>
      </c>
      <c r="K5" s="17" t="s">
        <v>6</v>
      </c>
      <c r="L5" s="17" t="s">
        <v>7</v>
      </c>
      <c r="M5" s="17" t="s">
        <v>6</v>
      </c>
      <c r="N5" s="17" t="s">
        <v>7</v>
      </c>
      <c r="O5" s="17" t="s">
        <v>6</v>
      </c>
      <c r="P5" s="17" t="s">
        <v>7</v>
      </c>
    </row>
    <row r="6" spans="1:16" ht="15.95" customHeight="1" x14ac:dyDescent="0.25">
      <c r="A6" s="14"/>
      <c r="B6" s="1"/>
      <c r="C6" s="1"/>
      <c r="D6" s="1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5.95" customHeight="1" x14ac:dyDescent="0.25">
      <c r="A7" s="8" t="s">
        <v>15</v>
      </c>
      <c r="B7" s="5"/>
      <c r="C7" s="5"/>
      <c r="D7" s="5"/>
      <c r="E7" s="9">
        <v>27</v>
      </c>
      <c r="F7" s="9">
        <v>14</v>
      </c>
      <c r="G7" s="9">
        <v>10</v>
      </c>
      <c r="H7" s="9">
        <v>11</v>
      </c>
      <c r="I7" s="9">
        <v>21</v>
      </c>
      <c r="J7" s="9">
        <v>33</v>
      </c>
      <c r="K7" s="9">
        <v>34</v>
      </c>
      <c r="L7" s="9">
        <v>44</v>
      </c>
      <c r="M7" s="9">
        <v>58</v>
      </c>
      <c r="N7" s="9">
        <v>148</v>
      </c>
      <c r="O7" s="10">
        <f t="shared" ref="O7:O17" si="0">SUM(E7+G7+I7+K7+M7)</f>
        <v>150</v>
      </c>
      <c r="P7" s="10">
        <f t="shared" ref="P7:P17" si="1">SUM(F7+H7+J7+L7+N7)</f>
        <v>250</v>
      </c>
    </row>
    <row r="8" spans="1:16" ht="15.95" customHeight="1" x14ac:dyDescent="0.25">
      <c r="A8" s="8" t="s">
        <v>16</v>
      </c>
      <c r="B8" s="5"/>
      <c r="C8" s="5"/>
      <c r="D8" s="5"/>
      <c r="E8" s="9">
        <v>32</v>
      </c>
      <c r="F8" s="9">
        <v>15</v>
      </c>
      <c r="G8" s="9">
        <v>9</v>
      </c>
      <c r="H8" s="9">
        <v>14</v>
      </c>
      <c r="I8" s="9">
        <v>34</v>
      </c>
      <c r="J8" s="9">
        <v>45</v>
      </c>
      <c r="K8" s="9">
        <v>21</v>
      </c>
      <c r="L8" s="9">
        <v>50</v>
      </c>
      <c r="M8" s="9">
        <v>49</v>
      </c>
      <c r="N8" s="9">
        <v>116</v>
      </c>
      <c r="O8" s="10">
        <f t="shared" si="0"/>
        <v>145</v>
      </c>
      <c r="P8" s="10">
        <f t="shared" si="1"/>
        <v>240</v>
      </c>
    </row>
    <row r="9" spans="1:16" ht="15.95" customHeight="1" x14ac:dyDescent="0.25">
      <c r="A9" s="8" t="s">
        <v>17</v>
      </c>
      <c r="B9" s="5"/>
      <c r="C9" s="5"/>
      <c r="D9" s="5"/>
      <c r="E9" s="9">
        <v>29</v>
      </c>
      <c r="F9" s="9">
        <v>19</v>
      </c>
      <c r="G9" s="9">
        <v>9</v>
      </c>
      <c r="H9" s="9">
        <v>12</v>
      </c>
      <c r="I9" s="9">
        <v>26</v>
      </c>
      <c r="J9" s="9">
        <v>47</v>
      </c>
      <c r="K9" s="9">
        <v>33</v>
      </c>
      <c r="L9" s="9">
        <v>53</v>
      </c>
      <c r="M9" s="9">
        <v>49</v>
      </c>
      <c r="N9" s="9">
        <v>70</v>
      </c>
      <c r="O9" s="10">
        <f t="shared" si="0"/>
        <v>146</v>
      </c>
      <c r="P9" s="10">
        <f t="shared" si="1"/>
        <v>201</v>
      </c>
    </row>
    <row r="10" spans="1:16" ht="15.95" customHeight="1" x14ac:dyDescent="0.25">
      <c r="A10" s="8" t="s">
        <v>18</v>
      </c>
      <c r="B10" s="5"/>
      <c r="C10" s="5"/>
      <c r="D10" s="5"/>
      <c r="E10" s="9">
        <v>31</v>
      </c>
      <c r="F10" s="9">
        <v>19</v>
      </c>
      <c r="G10" s="9">
        <v>17</v>
      </c>
      <c r="H10" s="9">
        <v>14</v>
      </c>
      <c r="I10" s="9">
        <v>26</v>
      </c>
      <c r="J10" s="9">
        <v>55</v>
      </c>
      <c r="K10" s="9">
        <v>27</v>
      </c>
      <c r="L10" s="9">
        <v>60</v>
      </c>
      <c r="M10" s="9">
        <v>48</v>
      </c>
      <c r="N10" s="9">
        <v>69</v>
      </c>
      <c r="O10" s="10">
        <f t="shared" si="0"/>
        <v>149</v>
      </c>
      <c r="P10" s="10">
        <f t="shared" si="1"/>
        <v>217</v>
      </c>
    </row>
    <row r="11" spans="1:16" ht="15.95" customHeight="1" x14ac:dyDescent="0.25">
      <c r="A11" s="8" t="s">
        <v>19</v>
      </c>
      <c r="B11" s="5"/>
      <c r="C11" s="5"/>
      <c r="D11" s="5"/>
      <c r="E11" s="9">
        <v>30</v>
      </c>
      <c r="F11" s="9">
        <v>20</v>
      </c>
      <c r="G11" s="9">
        <v>7</v>
      </c>
      <c r="H11" s="9">
        <v>11</v>
      </c>
      <c r="I11" s="9">
        <v>28</v>
      </c>
      <c r="J11" s="9">
        <v>36</v>
      </c>
      <c r="K11" s="9">
        <v>20</v>
      </c>
      <c r="L11" s="9">
        <v>60</v>
      </c>
      <c r="M11" s="9">
        <v>41</v>
      </c>
      <c r="N11" s="9">
        <v>109</v>
      </c>
      <c r="O11" s="10">
        <f t="shared" si="0"/>
        <v>126</v>
      </c>
      <c r="P11" s="10">
        <f t="shared" si="1"/>
        <v>236</v>
      </c>
    </row>
    <row r="12" spans="1:16" ht="15.95" customHeight="1" x14ac:dyDescent="0.25">
      <c r="A12" s="8" t="s">
        <v>20</v>
      </c>
      <c r="B12" s="5"/>
      <c r="C12" s="5"/>
      <c r="D12" s="5"/>
      <c r="E12" s="9">
        <v>29</v>
      </c>
      <c r="F12" s="9">
        <v>15</v>
      </c>
      <c r="G12" s="9">
        <v>18</v>
      </c>
      <c r="H12" s="9">
        <v>14</v>
      </c>
      <c r="I12" s="9">
        <v>24</v>
      </c>
      <c r="J12" s="9">
        <v>48</v>
      </c>
      <c r="K12" s="9">
        <v>41</v>
      </c>
      <c r="L12" s="9">
        <v>46</v>
      </c>
      <c r="M12" s="9">
        <v>54</v>
      </c>
      <c r="N12" s="9">
        <v>103</v>
      </c>
      <c r="O12" s="10">
        <f t="shared" si="0"/>
        <v>166</v>
      </c>
      <c r="P12" s="10">
        <f t="shared" si="1"/>
        <v>226</v>
      </c>
    </row>
    <row r="13" spans="1:16" ht="15.95" customHeight="1" x14ac:dyDescent="0.25">
      <c r="A13" s="8" t="s">
        <v>21</v>
      </c>
      <c r="B13" s="5"/>
      <c r="C13" s="5"/>
      <c r="D13" s="5"/>
      <c r="E13" s="9">
        <v>34</v>
      </c>
      <c r="F13" s="9">
        <v>22</v>
      </c>
      <c r="G13" s="9">
        <v>11</v>
      </c>
      <c r="H13" s="9">
        <v>10</v>
      </c>
      <c r="I13" s="9">
        <v>39</v>
      </c>
      <c r="J13" s="9">
        <v>55</v>
      </c>
      <c r="K13" s="9">
        <v>53</v>
      </c>
      <c r="L13" s="9">
        <v>58</v>
      </c>
      <c r="M13" s="9">
        <v>89</v>
      </c>
      <c r="N13" s="9">
        <v>120</v>
      </c>
      <c r="O13" s="10">
        <f t="shared" si="0"/>
        <v>226</v>
      </c>
      <c r="P13" s="10">
        <f t="shared" si="1"/>
        <v>265</v>
      </c>
    </row>
    <row r="14" spans="1:16" ht="15.95" customHeight="1" x14ac:dyDescent="0.25">
      <c r="A14" s="8" t="s">
        <v>22</v>
      </c>
      <c r="B14" s="5"/>
      <c r="C14" s="5"/>
      <c r="D14" s="5"/>
      <c r="E14" s="9">
        <v>25</v>
      </c>
      <c r="F14" s="9">
        <v>17</v>
      </c>
      <c r="G14" s="9">
        <v>12</v>
      </c>
      <c r="H14" s="9">
        <v>13</v>
      </c>
      <c r="I14" s="9">
        <v>27</v>
      </c>
      <c r="J14" s="9">
        <v>32</v>
      </c>
      <c r="K14" s="9">
        <v>26</v>
      </c>
      <c r="L14" s="9">
        <v>34</v>
      </c>
      <c r="M14" s="9">
        <v>38</v>
      </c>
      <c r="N14" s="9">
        <v>32</v>
      </c>
      <c r="O14" s="10">
        <f t="shared" si="0"/>
        <v>128</v>
      </c>
      <c r="P14" s="10">
        <f t="shared" si="1"/>
        <v>128</v>
      </c>
    </row>
    <row r="15" spans="1:16" ht="15.95" customHeight="1" x14ac:dyDescent="0.25">
      <c r="A15" s="8" t="s">
        <v>23</v>
      </c>
      <c r="B15" s="5"/>
      <c r="C15" s="5"/>
      <c r="D15" s="5"/>
      <c r="E15" s="9">
        <v>28</v>
      </c>
      <c r="F15" s="9">
        <v>19</v>
      </c>
      <c r="G15" s="9">
        <v>16</v>
      </c>
      <c r="H15" s="9">
        <v>17</v>
      </c>
      <c r="I15" s="9">
        <v>19</v>
      </c>
      <c r="J15" s="9">
        <v>41</v>
      </c>
      <c r="K15" s="9">
        <v>37</v>
      </c>
      <c r="L15" s="9">
        <v>46</v>
      </c>
      <c r="M15" s="9">
        <v>40</v>
      </c>
      <c r="N15" s="9">
        <v>62</v>
      </c>
      <c r="O15" s="10">
        <f t="shared" si="0"/>
        <v>140</v>
      </c>
      <c r="P15" s="10">
        <f t="shared" si="1"/>
        <v>185</v>
      </c>
    </row>
    <row r="16" spans="1:16" ht="15.95" customHeight="1" x14ac:dyDescent="0.25">
      <c r="A16" s="8" t="s">
        <v>24</v>
      </c>
      <c r="B16" s="5"/>
      <c r="C16" s="5"/>
      <c r="D16" s="5"/>
      <c r="E16" s="9">
        <v>35</v>
      </c>
      <c r="F16" s="9">
        <v>13</v>
      </c>
      <c r="G16" s="9">
        <v>16</v>
      </c>
      <c r="H16" s="9">
        <v>13</v>
      </c>
      <c r="I16" s="9">
        <v>30</v>
      </c>
      <c r="J16" s="9">
        <v>44</v>
      </c>
      <c r="K16" s="9">
        <v>47</v>
      </c>
      <c r="L16" s="9">
        <v>57</v>
      </c>
      <c r="M16" s="9">
        <v>40</v>
      </c>
      <c r="N16" s="9">
        <v>74</v>
      </c>
      <c r="O16" s="10">
        <f t="shared" si="0"/>
        <v>168</v>
      </c>
      <c r="P16" s="10">
        <f t="shared" si="1"/>
        <v>201</v>
      </c>
    </row>
    <row r="17" spans="1:16" ht="15.95" customHeight="1" x14ac:dyDescent="0.25">
      <c r="A17" s="8" t="s">
        <v>25</v>
      </c>
      <c r="B17" s="5"/>
      <c r="C17" s="5"/>
      <c r="D17" s="5"/>
      <c r="E17" s="9">
        <v>33</v>
      </c>
      <c r="F17" s="9">
        <v>13</v>
      </c>
      <c r="G17" s="9">
        <v>11</v>
      </c>
      <c r="H17" s="9">
        <v>11</v>
      </c>
      <c r="I17" s="9">
        <v>39</v>
      </c>
      <c r="J17" s="9">
        <v>42</v>
      </c>
      <c r="K17" s="9">
        <v>43</v>
      </c>
      <c r="L17" s="9">
        <v>63</v>
      </c>
      <c r="M17" s="9">
        <v>46</v>
      </c>
      <c r="N17" s="9">
        <v>56</v>
      </c>
      <c r="O17" s="10">
        <f t="shared" si="0"/>
        <v>172</v>
      </c>
      <c r="P17" s="10">
        <f t="shared" si="1"/>
        <v>185</v>
      </c>
    </row>
    <row r="18" spans="1:16" ht="17.100000000000001" customHeight="1" x14ac:dyDescent="0.25">
      <c r="A18" s="8" t="s">
        <v>27</v>
      </c>
      <c r="B18" s="5"/>
      <c r="C18" s="5"/>
      <c r="D18" s="5"/>
      <c r="E18" s="9">
        <v>46</v>
      </c>
      <c r="F18" s="9">
        <v>13</v>
      </c>
      <c r="G18" s="9">
        <v>13</v>
      </c>
      <c r="H18" s="9">
        <v>15</v>
      </c>
      <c r="I18" s="9">
        <v>39</v>
      </c>
      <c r="J18" s="9">
        <v>62</v>
      </c>
      <c r="K18" s="9">
        <v>40</v>
      </c>
      <c r="L18" s="9">
        <v>34</v>
      </c>
      <c r="M18" s="9">
        <v>61</v>
      </c>
      <c r="N18" s="9">
        <v>53</v>
      </c>
      <c r="O18" s="10">
        <f t="shared" ref="O18:P18" si="2">SUM(E18+G18+I18+K18+M18)</f>
        <v>199</v>
      </c>
      <c r="P18" s="10">
        <f t="shared" si="2"/>
        <v>177</v>
      </c>
    </row>
    <row r="19" spans="1:16" ht="17.100000000000001" customHeight="1" x14ac:dyDescent="0.25">
      <c r="A19" s="15" t="s">
        <v>11</v>
      </c>
      <c r="B19" s="2"/>
      <c r="C19" s="2"/>
      <c r="D19" s="2"/>
      <c r="E19" s="17" t="s">
        <v>6</v>
      </c>
      <c r="F19" s="17" t="s">
        <v>7</v>
      </c>
      <c r="G19" s="17" t="s">
        <v>6</v>
      </c>
      <c r="H19" s="17" t="s">
        <v>7</v>
      </c>
      <c r="I19" s="17" t="s">
        <v>6</v>
      </c>
      <c r="J19" s="17" t="s">
        <v>7</v>
      </c>
      <c r="K19" s="17" t="s">
        <v>6</v>
      </c>
      <c r="L19" s="17" t="s">
        <v>7</v>
      </c>
      <c r="M19" s="17" t="s">
        <v>6</v>
      </c>
      <c r="N19" s="17" t="s">
        <v>7</v>
      </c>
      <c r="O19" s="17" t="s">
        <v>6</v>
      </c>
      <c r="P19" s="17" t="s">
        <v>7</v>
      </c>
    </row>
    <row r="20" spans="1:16" ht="17.100000000000001" customHeight="1" x14ac:dyDescent="0.25">
      <c r="A20" s="16"/>
      <c r="B20" s="1"/>
      <c r="C20" s="1"/>
      <c r="D20" s="1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ht="17.100000000000001" customHeight="1" x14ac:dyDescent="0.25">
      <c r="A21" s="8" t="s">
        <v>15</v>
      </c>
      <c r="B21" s="5"/>
      <c r="C21" s="5"/>
      <c r="D21" s="5"/>
      <c r="E21" s="9">
        <v>32</v>
      </c>
      <c r="F21" s="9">
        <v>18</v>
      </c>
      <c r="G21" s="9">
        <v>12</v>
      </c>
      <c r="H21" s="9">
        <v>15</v>
      </c>
      <c r="I21" s="9">
        <v>23</v>
      </c>
      <c r="J21" s="9">
        <v>42</v>
      </c>
      <c r="K21" s="9">
        <v>37</v>
      </c>
      <c r="L21" s="9">
        <v>58</v>
      </c>
      <c r="M21" s="9">
        <v>75</v>
      </c>
      <c r="N21" s="9">
        <v>217</v>
      </c>
      <c r="O21" s="10">
        <f t="shared" ref="O21:O31" si="3">SUM(E21+G21+I21+K21+M21)</f>
        <v>179</v>
      </c>
      <c r="P21" s="10">
        <f t="shared" ref="P21:P31" si="4">SUM(F21+H21+J21+L21+N21)</f>
        <v>350</v>
      </c>
    </row>
    <row r="22" spans="1:16" ht="17.100000000000001" customHeight="1" x14ac:dyDescent="0.25">
      <c r="A22" s="8" t="s">
        <v>16</v>
      </c>
      <c r="B22" s="5"/>
      <c r="C22" s="5"/>
      <c r="D22" s="5"/>
      <c r="E22" s="9">
        <v>35</v>
      </c>
      <c r="F22" s="9">
        <v>14</v>
      </c>
      <c r="G22" s="9">
        <v>12</v>
      </c>
      <c r="H22" s="9">
        <v>18</v>
      </c>
      <c r="I22" s="9">
        <v>43</v>
      </c>
      <c r="J22" s="9">
        <v>67</v>
      </c>
      <c r="K22" s="9">
        <v>26</v>
      </c>
      <c r="L22" s="9">
        <v>69</v>
      </c>
      <c r="M22" s="9">
        <v>61</v>
      </c>
      <c r="N22" s="9">
        <v>174</v>
      </c>
      <c r="O22" s="10">
        <f t="shared" si="3"/>
        <v>177</v>
      </c>
      <c r="P22" s="10">
        <f t="shared" si="4"/>
        <v>342</v>
      </c>
    </row>
    <row r="23" spans="1:16" ht="17.100000000000001" customHeight="1" x14ac:dyDescent="0.25">
      <c r="A23" s="8" t="s">
        <v>17</v>
      </c>
      <c r="B23" s="5"/>
      <c r="C23" s="5"/>
      <c r="D23" s="5"/>
      <c r="E23" s="9">
        <v>37</v>
      </c>
      <c r="F23" s="9">
        <v>19</v>
      </c>
      <c r="G23" s="9">
        <v>13</v>
      </c>
      <c r="H23" s="9">
        <v>17</v>
      </c>
      <c r="I23" s="9">
        <v>36</v>
      </c>
      <c r="J23" s="9">
        <v>62</v>
      </c>
      <c r="K23" s="9">
        <v>41</v>
      </c>
      <c r="L23" s="9">
        <v>70</v>
      </c>
      <c r="M23" s="9">
        <v>62</v>
      </c>
      <c r="N23" s="9">
        <v>105</v>
      </c>
      <c r="O23" s="10">
        <f t="shared" si="3"/>
        <v>189</v>
      </c>
      <c r="P23" s="10">
        <f t="shared" si="4"/>
        <v>273</v>
      </c>
    </row>
    <row r="24" spans="1:16" ht="17.100000000000001" customHeight="1" x14ac:dyDescent="0.25">
      <c r="A24" s="8" t="s">
        <v>18</v>
      </c>
      <c r="B24" s="5"/>
      <c r="C24" s="5"/>
      <c r="D24" s="5"/>
      <c r="E24" s="9">
        <v>38</v>
      </c>
      <c r="F24" s="9">
        <v>23</v>
      </c>
      <c r="G24" s="9">
        <v>23</v>
      </c>
      <c r="H24" s="9">
        <v>23</v>
      </c>
      <c r="I24" s="9">
        <v>30</v>
      </c>
      <c r="J24" s="9">
        <v>68</v>
      </c>
      <c r="K24" s="9">
        <v>33</v>
      </c>
      <c r="L24" s="9">
        <v>74</v>
      </c>
      <c r="M24" s="9">
        <v>62</v>
      </c>
      <c r="N24" s="9">
        <v>101</v>
      </c>
      <c r="O24" s="10">
        <f t="shared" si="3"/>
        <v>186</v>
      </c>
      <c r="P24" s="10">
        <f t="shared" si="4"/>
        <v>289</v>
      </c>
    </row>
    <row r="25" spans="1:16" ht="17.100000000000001" customHeight="1" x14ac:dyDescent="0.25">
      <c r="A25" s="8" t="s">
        <v>19</v>
      </c>
      <c r="B25" s="5"/>
      <c r="C25" s="5"/>
      <c r="D25" s="5"/>
      <c r="E25" s="9">
        <v>37</v>
      </c>
      <c r="F25" s="9">
        <v>20</v>
      </c>
      <c r="G25" s="9">
        <v>11</v>
      </c>
      <c r="H25" s="9">
        <v>17</v>
      </c>
      <c r="I25" s="9">
        <v>31</v>
      </c>
      <c r="J25" s="9">
        <v>51</v>
      </c>
      <c r="K25" s="9">
        <v>21</v>
      </c>
      <c r="L25" s="9">
        <v>73</v>
      </c>
      <c r="M25" s="9">
        <v>63</v>
      </c>
      <c r="N25" s="9">
        <v>182</v>
      </c>
      <c r="O25" s="10">
        <f t="shared" si="3"/>
        <v>163</v>
      </c>
      <c r="P25" s="10">
        <f t="shared" si="4"/>
        <v>343</v>
      </c>
    </row>
    <row r="26" spans="1:16" ht="17.100000000000001" customHeight="1" x14ac:dyDescent="0.25">
      <c r="A26" s="8" t="s">
        <v>20</v>
      </c>
      <c r="B26" s="5"/>
      <c r="C26" s="5"/>
      <c r="D26" s="5"/>
      <c r="E26" s="9">
        <v>34</v>
      </c>
      <c r="F26" s="9">
        <v>18</v>
      </c>
      <c r="G26" s="9">
        <v>21</v>
      </c>
      <c r="H26" s="9">
        <v>20</v>
      </c>
      <c r="I26" s="9">
        <v>30</v>
      </c>
      <c r="J26" s="9">
        <v>59</v>
      </c>
      <c r="K26" s="9">
        <v>48</v>
      </c>
      <c r="L26" s="9">
        <v>60</v>
      </c>
      <c r="M26" s="9">
        <v>67</v>
      </c>
      <c r="N26" s="9">
        <v>158</v>
      </c>
      <c r="O26" s="10">
        <f t="shared" si="3"/>
        <v>200</v>
      </c>
      <c r="P26" s="10">
        <f t="shared" si="4"/>
        <v>315</v>
      </c>
    </row>
    <row r="27" spans="1:16" ht="17.100000000000001" customHeight="1" x14ac:dyDescent="0.25">
      <c r="A27" s="8" t="s">
        <v>21</v>
      </c>
      <c r="B27" s="5"/>
      <c r="C27" s="5"/>
      <c r="D27" s="5"/>
      <c r="E27" s="9">
        <v>43</v>
      </c>
      <c r="F27" s="9">
        <v>23</v>
      </c>
      <c r="G27" s="9">
        <v>17</v>
      </c>
      <c r="H27" s="9">
        <v>15</v>
      </c>
      <c r="I27" s="9">
        <v>44</v>
      </c>
      <c r="J27" s="9">
        <v>74</v>
      </c>
      <c r="K27" s="9">
        <v>59</v>
      </c>
      <c r="L27" s="9">
        <v>75</v>
      </c>
      <c r="M27" s="9">
        <v>87</v>
      </c>
      <c r="N27" s="9">
        <v>177</v>
      </c>
      <c r="O27" s="10">
        <f t="shared" si="3"/>
        <v>250</v>
      </c>
      <c r="P27" s="10">
        <f t="shared" si="4"/>
        <v>364</v>
      </c>
    </row>
    <row r="28" spans="1:16" ht="17.100000000000001" customHeight="1" x14ac:dyDescent="0.25">
      <c r="A28" s="8" t="s">
        <v>22</v>
      </c>
      <c r="B28" s="5"/>
      <c r="C28" s="5"/>
      <c r="D28" s="5"/>
      <c r="E28" s="9">
        <v>29</v>
      </c>
      <c r="F28" s="9">
        <v>22</v>
      </c>
      <c r="G28" s="9">
        <v>14</v>
      </c>
      <c r="H28" s="9">
        <v>23</v>
      </c>
      <c r="I28" s="9">
        <v>31</v>
      </c>
      <c r="J28" s="9">
        <v>41</v>
      </c>
      <c r="K28" s="9">
        <v>29</v>
      </c>
      <c r="L28" s="9">
        <v>42</v>
      </c>
      <c r="M28" s="9">
        <v>52</v>
      </c>
      <c r="N28" s="9">
        <v>46</v>
      </c>
      <c r="O28" s="10">
        <f t="shared" si="3"/>
        <v>155</v>
      </c>
      <c r="P28" s="10">
        <f t="shared" si="4"/>
        <v>174</v>
      </c>
    </row>
    <row r="29" spans="1:16" ht="17.100000000000001" customHeight="1" x14ac:dyDescent="0.25">
      <c r="A29" s="8" t="s">
        <v>23</v>
      </c>
      <c r="B29" s="5"/>
      <c r="C29" s="5"/>
      <c r="D29" s="5"/>
      <c r="E29" s="9">
        <v>38</v>
      </c>
      <c r="F29" s="9">
        <v>22</v>
      </c>
      <c r="G29" s="9">
        <v>20</v>
      </c>
      <c r="H29" s="9">
        <v>28</v>
      </c>
      <c r="I29" s="9">
        <v>24</v>
      </c>
      <c r="J29" s="9">
        <v>52</v>
      </c>
      <c r="K29" s="9">
        <v>42</v>
      </c>
      <c r="L29" s="9">
        <v>58</v>
      </c>
      <c r="M29" s="9">
        <v>55</v>
      </c>
      <c r="N29" s="9">
        <v>92</v>
      </c>
      <c r="O29" s="10">
        <f t="shared" si="3"/>
        <v>179</v>
      </c>
      <c r="P29" s="10">
        <f t="shared" si="4"/>
        <v>252</v>
      </c>
    </row>
    <row r="30" spans="1:16" ht="17.100000000000001" customHeight="1" x14ac:dyDescent="0.25">
      <c r="A30" s="8" t="s">
        <v>24</v>
      </c>
      <c r="B30" s="5"/>
      <c r="C30" s="5"/>
      <c r="D30" s="5"/>
      <c r="E30" s="9">
        <v>46</v>
      </c>
      <c r="F30" s="9">
        <v>15</v>
      </c>
      <c r="G30" s="9">
        <v>26</v>
      </c>
      <c r="H30" s="9">
        <v>18</v>
      </c>
      <c r="I30" s="9">
        <v>33</v>
      </c>
      <c r="J30" s="9">
        <v>54</v>
      </c>
      <c r="K30" s="9">
        <v>58</v>
      </c>
      <c r="L30" s="9">
        <v>72</v>
      </c>
      <c r="M30" s="9">
        <v>49</v>
      </c>
      <c r="N30" s="9">
        <v>110</v>
      </c>
      <c r="O30" s="10">
        <f t="shared" si="3"/>
        <v>212</v>
      </c>
      <c r="P30" s="10">
        <f t="shared" si="4"/>
        <v>269</v>
      </c>
    </row>
    <row r="31" spans="1:16" ht="17.100000000000001" customHeight="1" x14ac:dyDescent="0.25">
      <c r="A31" s="8" t="s">
        <v>25</v>
      </c>
      <c r="B31" s="5"/>
      <c r="C31" s="5"/>
      <c r="D31" s="5"/>
      <c r="E31" s="9">
        <v>44</v>
      </c>
      <c r="F31" s="9">
        <v>14</v>
      </c>
      <c r="G31" s="9">
        <v>16</v>
      </c>
      <c r="H31" s="9">
        <v>18</v>
      </c>
      <c r="I31" s="9">
        <v>45</v>
      </c>
      <c r="J31" s="9">
        <v>53</v>
      </c>
      <c r="K31" s="9">
        <v>47</v>
      </c>
      <c r="L31" s="9">
        <v>80</v>
      </c>
      <c r="M31" s="9">
        <v>56</v>
      </c>
      <c r="N31" s="9">
        <v>79</v>
      </c>
      <c r="O31" s="10">
        <f t="shared" si="3"/>
        <v>208</v>
      </c>
      <c r="P31" s="10">
        <f t="shared" si="4"/>
        <v>244</v>
      </c>
    </row>
    <row r="32" spans="1:16" ht="17.100000000000001" customHeight="1" x14ac:dyDescent="0.25">
      <c r="A32" s="8" t="s">
        <v>27</v>
      </c>
      <c r="B32" s="5"/>
      <c r="C32" s="5"/>
      <c r="D32" s="5"/>
      <c r="E32" s="9">
        <v>49</v>
      </c>
      <c r="F32" s="9">
        <v>15</v>
      </c>
      <c r="G32" s="9">
        <v>18</v>
      </c>
      <c r="H32" s="9">
        <v>18</v>
      </c>
      <c r="I32" s="9">
        <v>44</v>
      </c>
      <c r="J32" s="9">
        <v>80</v>
      </c>
      <c r="K32" s="9">
        <v>45</v>
      </c>
      <c r="L32" s="9">
        <v>45</v>
      </c>
      <c r="M32" s="9">
        <v>79</v>
      </c>
      <c r="N32" s="9">
        <v>76</v>
      </c>
      <c r="O32" s="10">
        <f t="shared" ref="O32" si="5">SUM(E32+G32+I32+K32+M32)</f>
        <v>235</v>
      </c>
      <c r="P32" s="10">
        <f t="shared" ref="P32" si="6">SUM(F32+H32+J32+L32+N32)</f>
        <v>234</v>
      </c>
    </row>
    <row r="33" spans="1:16" ht="15.95" customHeight="1" x14ac:dyDescent="0.25">
      <c r="A33" s="15" t="s">
        <v>10</v>
      </c>
      <c r="B33" s="2"/>
      <c r="C33" s="2"/>
      <c r="D33" s="2"/>
      <c r="E33" s="17" t="s">
        <v>6</v>
      </c>
      <c r="F33" s="17" t="s">
        <v>7</v>
      </c>
      <c r="G33" s="17" t="s">
        <v>6</v>
      </c>
      <c r="H33" s="17" t="s">
        <v>7</v>
      </c>
      <c r="I33" s="17" t="s">
        <v>6</v>
      </c>
      <c r="J33" s="17" t="s">
        <v>7</v>
      </c>
      <c r="K33" s="17" t="s">
        <v>6</v>
      </c>
      <c r="L33" s="17" t="s">
        <v>7</v>
      </c>
      <c r="M33" s="17" t="s">
        <v>6</v>
      </c>
      <c r="N33" s="17" t="s">
        <v>7</v>
      </c>
      <c r="O33" s="17" t="s">
        <v>6</v>
      </c>
      <c r="P33" s="17" t="s">
        <v>7</v>
      </c>
    </row>
    <row r="34" spans="1:16" ht="15.95" customHeight="1" x14ac:dyDescent="0.25">
      <c r="A34" s="16"/>
      <c r="B34" s="4"/>
      <c r="C34" s="1"/>
      <c r="D34" s="1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ht="15.95" customHeight="1" x14ac:dyDescent="0.25">
      <c r="A35" s="8" t="s">
        <v>15</v>
      </c>
      <c r="B35" s="6"/>
      <c r="C35" s="5"/>
      <c r="D35" s="5"/>
      <c r="E35" s="9">
        <v>14</v>
      </c>
      <c r="F35" s="9">
        <v>26</v>
      </c>
      <c r="G35" s="9">
        <v>3</v>
      </c>
      <c r="H35" s="9">
        <v>16</v>
      </c>
      <c r="I35" s="9">
        <v>20</v>
      </c>
      <c r="J35" s="9">
        <v>74</v>
      </c>
      <c r="K35" s="9">
        <v>40</v>
      </c>
      <c r="L35" s="9">
        <v>86</v>
      </c>
      <c r="M35" s="9">
        <v>36</v>
      </c>
      <c r="N35" s="9">
        <v>140</v>
      </c>
      <c r="O35" s="10">
        <f t="shared" ref="O35:O45" si="7">SUM(E35+G35+I35+K35+M35)</f>
        <v>113</v>
      </c>
      <c r="P35" s="10">
        <f t="shared" ref="P35:P45" si="8">SUM(F35+H35+J35+L35+N35)</f>
        <v>342</v>
      </c>
    </row>
    <row r="36" spans="1:16" ht="15.95" customHeight="1" x14ac:dyDescent="0.25">
      <c r="A36" s="8" t="s">
        <v>16</v>
      </c>
      <c r="B36" s="6"/>
      <c r="C36" s="5"/>
      <c r="D36" s="5"/>
      <c r="E36" s="9">
        <v>17</v>
      </c>
      <c r="F36" s="9">
        <v>22</v>
      </c>
      <c r="G36" s="9">
        <v>17</v>
      </c>
      <c r="H36" s="9">
        <v>21</v>
      </c>
      <c r="I36" s="9">
        <v>36</v>
      </c>
      <c r="J36" s="9">
        <v>91</v>
      </c>
      <c r="K36" s="9">
        <v>27</v>
      </c>
      <c r="L36" s="9">
        <v>118</v>
      </c>
      <c r="M36" s="9">
        <v>50</v>
      </c>
      <c r="N36" s="9">
        <v>113</v>
      </c>
      <c r="O36" s="10">
        <f t="shared" si="7"/>
        <v>147</v>
      </c>
      <c r="P36" s="10">
        <f t="shared" si="8"/>
        <v>365</v>
      </c>
    </row>
    <row r="37" spans="1:16" ht="15.95" customHeight="1" x14ac:dyDescent="0.25">
      <c r="A37" s="8" t="s">
        <v>17</v>
      </c>
      <c r="B37" s="6"/>
      <c r="C37" s="5"/>
      <c r="D37" s="5"/>
      <c r="E37" s="9">
        <v>39</v>
      </c>
      <c r="F37" s="9">
        <v>23</v>
      </c>
      <c r="G37" s="9">
        <v>15</v>
      </c>
      <c r="H37" s="9">
        <v>10</v>
      </c>
      <c r="I37" s="9">
        <v>23</v>
      </c>
      <c r="J37" s="9">
        <v>85</v>
      </c>
      <c r="K37" s="9">
        <v>41</v>
      </c>
      <c r="L37" s="9">
        <v>101</v>
      </c>
      <c r="M37" s="9">
        <v>40</v>
      </c>
      <c r="N37" s="9">
        <v>107</v>
      </c>
      <c r="O37" s="10">
        <f t="shared" si="7"/>
        <v>158</v>
      </c>
      <c r="P37" s="10">
        <f t="shared" si="8"/>
        <v>326</v>
      </c>
    </row>
    <row r="38" spans="1:16" ht="15.95" customHeight="1" x14ac:dyDescent="0.25">
      <c r="A38" s="8" t="s">
        <v>18</v>
      </c>
      <c r="B38" s="6"/>
      <c r="C38" s="5"/>
      <c r="D38" s="5"/>
      <c r="E38" s="9">
        <v>28</v>
      </c>
      <c r="F38" s="9">
        <v>18</v>
      </c>
      <c r="G38" s="9">
        <v>8</v>
      </c>
      <c r="H38" s="9">
        <v>19</v>
      </c>
      <c r="I38" s="9">
        <v>32</v>
      </c>
      <c r="J38" s="9">
        <v>110</v>
      </c>
      <c r="K38" s="9">
        <v>25</v>
      </c>
      <c r="L38" s="9">
        <v>92</v>
      </c>
      <c r="M38" s="9">
        <v>52</v>
      </c>
      <c r="N38" s="9">
        <v>127</v>
      </c>
      <c r="O38" s="10">
        <f t="shared" si="7"/>
        <v>145</v>
      </c>
      <c r="P38" s="10">
        <f t="shared" si="8"/>
        <v>366</v>
      </c>
    </row>
    <row r="39" spans="1:16" ht="15.95" customHeight="1" x14ac:dyDescent="0.25">
      <c r="A39" s="8" t="s">
        <v>19</v>
      </c>
      <c r="B39" s="6"/>
      <c r="C39" s="5"/>
      <c r="D39" s="5"/>
      <c r="E39" s="9">
        <v>22</v>
      </c>
      <c r="F39" s="9">
        <v>26</v>
      </c>
      <c r="G39" s="9">
        <v>14</v>
      </c>
      <c r="H39" s="9">
        <v>14</v>
      </c>
      <c r="I39" s="9">
        <v>40</v>
      </c>
      <c r="J39" s="9">
        <v>88</v>
      </c>
      <c r="K39" s="9">
        <v>35</v>
      </c>
      <c r="L39" s="9">
        <v>118</v>
      </c>
      <c r="M39" s="9">
        <v>46</v>
      </c>
      <c r="N39" s="9">
        <v>85</v>
      </c>
      <c r="O39" s="10">
        <f t="shared" si="7"/>
        <v>157</v>
      </c>
      <c r="P39" s="10">
        <f t="shared" si="8"/>
        <v>331</v>
      </c>
    </row>
    <row r="40" spans="1:16" ht="15.95" customHeight="1" x14ac:dyDescent="0.25">
      <c r="A40" s="8" t="s">
        <v>20</v>
      </c>
      <c r="B40" s="6"/>
      <c r="C40" s="5"/>
      <c r="D40" s="5"/>
      <c r="E40" s="9">
        <v>14</v>
      </c>
      <c r="F40" s="9">
        <v>29</v>
      </c>
      <c r="G40" s="9">
        <v>13</v>
      </c>
      <c r="H40" s="9">
        <v>8</v>
      </c>
      <c r="I40" s="9">
        <v>34</v>
      </c>
      <c r="J40" s="9">
        <v>85</v>
      </c>
      <c r="K40" s="9">
        <v>40</v>
      </c>
      <c r="L40" s="9">
        <v>103</v>
      </c>
      <c r="M40" s="9">
        <v>45</v>
      </c>
      <c r="N40" s="9">
        <v>88</v>
      </c>
      <c r="O40" s="10">
        <f t="shared" si="7"/>
        <v>146</v>
      </c>
      <c r="P40" s="10">
        <f t="shared" si="8"/>
        <v>313</v>
      </c>
    </row>
    <row r="41" spans="1:16" ht="15.95" customHeight="1" x14ac:dyDescent="0.25">
      <c r="A41" s="8" t="s">
        <v>21</v>
      </c>
      <c r="B41" s="6"/>
      <c r="C41" s="5"/>
      <c r="D41" s="5"/>
      <c r="E41" s="9">
        <v>17</v>
      </c>
      <c r="F41" s="9">
        <v>25</v>
      </c>
      <c r="G41" s="9">
        <v>16</v>
      </c>
      <c r="H41" s="9">
        <v>16</v>
      </c>
      <c r="I41" s="9">
        <v>48</v>
      </c>
      <c r="J41" s="9">
        <v>123</v>
      </c>
      <c r="K41" s="9">
        <v>49</v>
      </c>
      <c r="L41" s="9">
        <v>160</v>
      </c>
      <c r="M41" s="9">
        <v>72</v>
      </c>
      <c r="N41" s="9">
        <v>131</v>
      </c>
      <c r="O41" s="10">
        <f t="shared" si="7"/>
        <v>202</v>
      </c>
      <c r="P41" s="10">
        <f t="shared" si="8"/>
        <v>455</v>
      </c>
    </row>
    <row r="42" spans="1:16" ht="15.95" customHeight="1" x14ac:dyDescent="0.25">
      <c r="A42" s="8" t="s">
        <v>22</v>
      </c>
      <c r="B42" s="6"/>
      <c r="C42" s="5"/>
      <c r="D42" s="5"/>
      <c r="E42" s="9">
        <v>17</v>
      </c>
      <c r="F42" s="9">
        <v>17</v>
      </c>
      <c r="G42" s="9">
        <v>12</v>
      </c>
      <c r="H42" s="9">
        <v>20</v>
      </c>
      <c r="I42" s="9">
        <v>27</v>
      </c>
      <c r="J42" s="9">
        <v>77</v>
      </c>
      <c r="K42" s="9">
        <v>39</v>
      </c>
      <c r="L42" s="9">
        <v>124</v>
      </c>
      <c r="M42" s="9">
        <v>55</v>
      </c>
      <c r="N42" s="9">
        <v>97</v>
      </c>
      <c r="O42" s="10">
        <f t="shared" si="7"/>
        <v>150</v>
      </c>
      <c r="P42" s="10">
        <f t="shared" si="8"/>
        <v>335</v>
      </c>
    </row>
    <row r="43" spans="1:16" ht="15.95" customHeight="1" x14ac:dyDescent="0.25">
      <c r="A43" s="8" t="s">
        <v>23</v>
      </c>
      <c r="B43" s="6"/>
      <c r="C43" s="5"/>
      <c r="D43" s="5"/>
      <c r="E43" s="9">
        <v>18</v>
      </c>
      <c r="F43" s="9">
        <v>19</v>
      </c>
      <c r="G43" s="9">
        <v>14</v>
      </c>
      <c r="H43" s="9">
        <v>23</v>
      </c>
      <c r="I43" s="9">
        <v>39</v>
      </c>
      <c r="J43" s="9">
        <v>93</v>
      </c>
      <c r="K43" s="9">
        <v>42</v>
      </c>
      <c r="L43" s="9">
        <v>97</v>
      </c>
      <c r="M43" s="9">
        <v>58</v>
      </c>
      <c r="N43" s="9">
        <v>127</v>
      </c>
      <c r="O43" s="10">
        <f t="shared" si="7"/>
        <v>171</v>
      </c>
      <c r="P43" s="10">
        <f t="shared" si="8"/>
        <v>359</v>
      </c>
    </row>
    <row r="44" spans="1:16" ht="15.95" customHeight="1" x14ac:dyDescent="0.25">
      <c r="A44" s="8" t="s">
        <v>24</v>
      </c>
      <c r="B44" s="6"/>
      <c r="C44" s="5"/>
      <c r="D44" s="5"/>
      <c r="E44" s="9">
        <v>23</v>
      </c>
      <c r="F44" s="9">
        <v>20</v>
      </c>
      <c r="G44" s="9">
        <v>12</v>
      </c>
      <c r="H44" s="9">
        <v>20</v>
      </c>
      <c r="I44" s="9">
        <v>39</v>
      </c>
      <c r="J44" s="9">
        <v>104</v>
      </c>
      <c r="K44" s="9">
        <v>43</v>
      </c>
      <c r="L44" s="9">
        <v>112</v>
      </c>
      <c r="M44" s="9">
        <v>55</v>
      </c>
      <c r="N44" s="9">
        <v>129</v>
      </c>
      <c r="O44" s="10">
        <f t="shared" si="7"/>
        <v>172</v>
      </c>
      <c r="P44" s="10">
        <f t="shared" si="8"/>
        <v>385</v>
      </c>
    </row>
    <row r="45" spans="1:16" ht="15.95" customHeight="1" x14ac:dyDescent="0.25">
      <c r="A45" s="8" t="s">
        <v>25</v>
      </c>
      <c r="B45" s="6"/>
      <c r="C45" s="5"/>
      <c r="D45" s="5"/>
      <c r="E45" s="9">
        <v>16</v>
      </c>
      <c r="F45" s="9">
        <v>24</v>
      </c>
      <c r="G45" s="9">
        <v>14</v>
      </c>
      <c r="H45" s="9">
        <v>25</v>
      </c>
      <c r="I45" s="9">
        <v>34</v>
      </c>
      <c r="J45" s="9">
        <v>119</v>
      </c>
      <c r="K45" s="9">
        <v>45</v>
      </c>
      <c r="L45" s="9">
        <v>140</v>
      </c>
      <c r="M45" s="9">
        <v>73</v>
      </c>
      <c r="N45" s="9">
        <v>102</v>
      </c>
      <c r="O45" s="10">
        <f t="shared" si="7"/>
        <v>182</v>
      </c>
      <c r="P45" s="10">
        <f t="shared" si="8"/>
        <v>410</v>
      </c>
    </row>
    <row r="46" spans="1:16" ht="17.100000000000001" customHeight="1" x14ac:dyDescent="0.25">
      <c r="A46" s="8" t="s">
        <v>27</v>
      </c>
      <c r="B46" s="6"/>
      <c r="C46" s="5"/>
      <c r="D46" s="5"/>
      <c r="E46" s="9">
        <v>26</v>
      </c>
      <c r="F46" s="9">
        <v>22</v>
      </c>
      <c r="G46" s="9">
        <v>12</v>
      </c>
      <c r="H46" s="9">
        <v>15</v>
      </c>
      <c r="I46" s="9">
        <v>28</v>
      </c>
      <c r="J46" s="9">
        <v>87</v>
      </c>
      <c r="K46" s="9">
        <v>33</v>
      </c>
      <c r="L46" s="9">
        <v>83</v>
      </c>
      <c r="M46" s="9">
        <v>65</v>
      </c>
      <c r="N46" s="9">
        <v>127</v>
      </c>
      <c r="O46" s="10">
        <f t="shared" ref="O46" si="9">SUM(E46+G46+I46+K46+M46)</f>
        <v>164</v>
      </c>
      <c r="P46" s="10">
        <f t="shared" ref="P46" si="10">SUM(F46+H46+J46+L46+N46)</f>
        <v>334</v>
      </c>
    </row>
    <row r="47" spans="1:16" ht="15.95" customHeight="1" x14ac:dyDescent="0.25">
      <c r="A47" s="15" t="s">
        <v>12</v>
      </c>
      <c r="B47" s="2"/>
      <c r="C47" s="2"/>
      <c r="D47" s="2"/>
      <c r="E47" s="17" t="s">
        <v>6</v>
      </c>
      <c r="F47" s="17" t="s">
        <v>7</v>
      </c>
      <c r="G47" s="17" t="s">
        <v>6</v>
      </c>
      <c r="H47" s="17" t="s">
        <v>7</v>
      </c>
      <c r="I47" s="17" t="s">
        <v>6</v>
      </c>
      <c r="J47" s="17" t="s">
        <v>7</v>
      </c>
      <c r="K47" s="17" t="s">
        <v>6</v>
      </c>
      <c r="L47" s="17" t="s">
        <v>7</v>
      </c>
      <c r="M47" s="17" t="s">
        <v>6</v>
      </c>
      <c r="N47" s="17" t="s">
        <v>7</v>
      </c>
      <c r="O47" s="17" t="s">
        <v>6</v>
      </c>
      <c r="P47" s="17" t="s">
        <v>7</v>
      </c>
    </row>
    <row r="48" spans="1:16" ht="15.95" customHeight="1" x14ac:dyDescent="0.25">
      <c r="A48" s="16"/>
      <c r="B48" s="1"/>
      <c r="C48" s="1"/>
      <c r="D48" s="1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ht="15.95" customHeight="1" x14ac:dyDescent="0.25">
      <c r="A49" s="11" t="s">
        <v>15</v>
      </c>
      <c r="B49" s="5"/>
      <c r="C49" s="5"/>
      <c r="D49" s="5"/>
      <c r="E49" s="12">
        <v>18</v>
      </c>
      <c r="F49" s="12">
        <v>23</v>
      </c>
      <c r="G49" s="12">
        <v>4</v>
      </c>
      <c r="H49" s="12">
        <v>15</v>
      </c>
      <c r="I49" s="12">
        <v>29</v>
      </c>
      <c r="J49" s="12">
        <v>113</v>
      </c>
      <c r="K49" s="12">
        <v>40</v>
      </c>
      <c r="L49" s="12">
        <v>91</v>
      </c>
      <c r="M49" s="12">
        <v>40</v>
      </c>
      <c r="N49" s="12">
        <v>182</v>
      </c>
      <c r="O49" s="13">
        <f t="shared" ref="O49:O59" si="11">SUM(E49+G49+I49+K49+M49)</f>
        <v>131</v>
      </c>
      <c r="P49" s="13">
        <f t="shared" ref="P49:P59" si="12">SUM(F49+H49+J49+L49+N49)</f>
        <v>424</v>
      </c>
    </row>
    <row r="50" spans="1:16" ht="15.95" customHeight="1" x14ac:dyDescent="0.25">
      <c r="A50" s="11" t="s">
        <v>16</v>
      </c>
      <c r="B50" s="5"/>
      <c r="C50" s="5"/>
      <c r="D50" s="5"/>
      <c r="E50" s="12">
        <v>19</v>
      </c>
      <c r="F50" s="12">
        <v>26</v>
      </c>
      <c r="G50" s="12">
        <v>17</v>
      </c>
      <c r="H50" s="12">
        <v>30</v>
      </c>
      <c r="I50" s="12">
        <v>40</v>
      </c>
      <c r="J50" s="12">
        <v>121</v>
      </c>
      <c r="K50" s="12">
        <v>34</v>
      </c>
      <c r="L50" s="12">
        <v>117</v>
      </c>
      <c r="M50" s="12">
        <v>58</v>
      </c>
      <c r="N50" s="12">
        <v>172</v>
      </c>
      <c r="O50" s="13">
        <f t="shared" si="11"/>
        <v>168</v>
      </c>
      <c r="P50" s="13">
        <f t="shared" si="12"/>
        <v>466</v>
      </c>
    </row>
    <row r="51" spans="1:16" ht="15.95" customHeight="1" x14ac:dyDescent="0.25">
      <c r="A51" s="11" t="s">
        <v>17</v>
      </c>
      <c r="B51" s="5"/>
      <c r="C51" s="5"/>
      <c r="D51" s="5"/>
      <c r="E51" s="12">
        <v>38</v>
      </c>
      <c r="F51" s="12">
        <v>26</v>
      </c>
      <c r="G51" s="12">
        <v>20</v>
      </c>
      <c r="H51" s="12">
        <v>11</v>
      </c>
      <c r="I51" s="12">
        <v>28</v>
      </c>
      <c r="J51" s="12">
        <v>148</v>
      </c>
      <c r="K51" s="12">
        <v>41</v>
      </c>
      <c r="L51" s="12">
        <v>120</v>
      </c>
      <c r="M51" s="12">
        <v>52</v>
      </c>
      <c r="N51" s="12">
        <v>137</v>
      </c>
      <c r="O51" s="13">
        <f t="shared" si="11"/>
        <v>179</v>
      </c>
      <c r="P51" s="13">
        <f t="shared" si="12"/>
        <v>442</v>
      </c>
    </row>
    <row r="52" spans="1:16" ht="15.95" customHeight="1" x14ac:dyDescent="0.25">
      <c r="A52" s="11" t="s">
        <v>18</v>
      </c>
      <c r="B52" s="5"/>
      <c r="C52" s="5"/>
      <c r="D52" s="5"/>
      <c r="E52" s="12">
        <v>31</v>
      </c>
      <c r="F52" s="12">
        <v>21</v>
      </c>
      <c r="G52" s="12">
        <v>11</v>
      </c>
      <c r="H52" s="12">
        <v>23</v>
      </c>
      <c r="I52" s="12">
        <v>36</v>
      </c>
      <c r="J52" s="12">
        <v>180</v>
      </c>
      <c r="K52" s="12">
        <v>31</v>
      </c>
      <c r="L52" s="12">
        <v>97</v>
      </c>
      <c r="M52" s="12">
        <v>70</v>
      </c>
      <c r="N52" s="12">
        <v>165</v>
      </c>
      <c r="O52" s="13">
        <f t="shared" si="11"/>
        <v>179</v>
      </c>
      <c r="P52" s="13">
        <f t="shared" si="12"/>
        <v>486</v>
      </c>
    </row>
    <row r="53" spans="1:16" ht="15.95" customHeight="1" x14ac:dyDescent="0.25">
      <c r="A53" s="11" t="s">
        <v>19</v>
      </c>
      <c r="B53" s="5"/>
      <c r="C53" s="5"/>
      <c r="D53" s="5"/>
      <c r="E53" s="12">
        <v>25</v>
      </c>
      <c r="F53" s="12">
        <v>27</v>
      </c>
      <c r="G53" s="12">
        <v>20</v>
      </c>
      <c r="H53" s="12">
        <v>12</v>
      </c>
      <c r="I53" s="12">
        <v>52</v>
      </c>
      <c r="J53" s="12">
        <v>139</v>
      </c>
      <c r="K53" s="12">
        <v>40</v>
      </c>
      <c r="L53" s="12">
        <v>154</v>
      </c>
      <c r="M53" s="12">
        <v>57</v>
      </c>
      <c r="N53" s="12">
        <v>115</v>
      </c>
      <c r="O53" s="13">
        <f t="shared" si="11"/>
        <v>194</v>
      </c>
      <c r="P53" s="13">
        <f t="shared" si="12"/>
        <v>447</v>
      </c>
    </row>
    <row r="54" spans="1:16" ht="15.95" customHeight="1" x14ac:dyDescent="0.25">
      <c r="A54" s="11" t="s">
        <v>20</v>
      </c>
      <c r="B54" s="5"/>
      <c r="C54" s="5"/>
      <c r="D54" s="5"/>
      <c r="E54" s="12">
        <v>15</v>
      </c>
      <c r="F54" s="12">
        <v>32</v>
      </c>
      <c r="G54" s="12">
        <v>18</v>
      </c>
      <c r="H54" s="12">
        <v>16</v>
      </c>
      <c r="I54" s="12">
        <v>32</v>
      </c>
      <c r="J54" s="12">
        <v>126</v>
      </c>
      <c r="K54" s="12">
        <v>40</v>
      </c>
      <c r="L54" s="12">
        <v>125</v>
      </c>
      <c r="M54" s="12">
        <v>54</v>
      </c>
      <c r="N54" s="12">
        <v>120</v>
      </c>
      <c r="O54" s="13">
        <f t="shared" si="11"/>
        <v>159</v>
      </c>
      <c r="P54" s="13">
        <f t="shared" si="12"/>
        <v>419</v>
      </c>
    </row>
    <row r="55" spans="1:16" ht="15.95" customHeight="1" x14ac:dyDescent="0.25">
      <c r="A55" s="11" t="s">
        <v>21</v>
      </c>
      <c r="B55" s="5"/>
      <c r="C55" s="5"/>
      <c r="D55" s="5"/>
      <c r="E55" s="12">
        <v>24</v>
      </c>
      <c r="F55" s="12">
        <v>32</v>
      </c>
      <c r="G55" s="12">
        <v>21</v>
      </c>
      <c r="H55" s="12">
        <v>22</v>
      </c>
      <c r="I55" s="12">
        <v>59</v>
      </c>
      <c r="J55" s="12">
        <v>252</v>
      </c>
      <c r="K55" s="12">
        <v>67</v>
      </c>
      <c r="L55" s="12">
        <v>211</v>
      </c>
      <c r="M55" s="12">
        <v>95</v>
      </c>
      <c r="N55" s="12">
        <v>186</v>
      </c>
      <c r="O55" s="13">
        <f t="shared" si="11"/>
        <v>266</v>
      </c>
      <c r="P55" s="13">
        <f t="shared" si="12"/>
        <v>703</v>
      </c>
    </row>
    <row r="56" spans="1:16" ht="15.95" customHeight="1" x14ac:dyDescent="0.25">
      <c r="A56" s="11" t="s">
        <v>22</v>
      </c>
      <c r="B56" s="5"/>
      <c r="C56" s="5"/>
      <c r="D56" s="5"/>
      <c r="E56" s="12">
        <v>17</v>
      </c>
      <c r="F56" s="12">
        <v>20</v>
      </c>
      <c r="G56" s="12">
        <v>16</v>
      </c>
      <c r="H56" s="12">
        <v>24</v>
      </c>
      <c r="I56" s="12">
        <v>31</v>
      </c>
      <c r="J56" s="12">
        <v>146</v>
      </c>
      <c r="K56" s="12">
        <v>40</v>
      </c>
      <c r="L56" s="12">
        <v>122</v>
      </c>
      <c r="M56" s="12">
        <v>58</v>
      </c>
      <c r="N56" s="12">
        <v>142</v>
      </c>
      <c r="O56" s="13">
        <f t="shared" si="11"/>
        <v>162</v>
      </c>
      <c r="P56" s="13">
        <f t="shared" si="12"/>
        <v>454</v>
      </c>
    </row>
    <row r="57" spans="1:16" ht="15.95" customHeight="1" x14ac:dyDescent="0.25">
      <c r="A57" s="11" t="s">
        <v>23</v>
      </c>
      <c r="B57" s="5"/>
      <c r="C57" s="5"/>
      <c r="D57" s="5"/>
      <c r="E57" s="12">
        <v>19</v>
      </c>
      <c r="F57" s="12">
        <v>23</v>
      </c>
      <c r="G57" s="12">
        <v>14</v>
      </c>
      <c r="H57" s="12">
        <v>35</v>
      </c>
      <c r="I57" s="12">
        <v>42</v>
      </c>
      <c r="J57" s="12">
        <v>122</v>
      </c>
      <c r="K57" s="12">
        <v>47</v>
      </c>
      <c r="L57" s="12">
        <v>149</v>
      </c>
      <c r="M57" s="12">
        <v>70</v>
      </c>
      <c r="N57" s="12">
        <v>147</v>
      </c>
      <c r="O57" s="13">
        <f t="shared" si="11"/>
        <v>192</v>
      </c>
      <c r="P57" s="13">
        <f t="shared" si="12"/>
        <v>476</v>
      </c>
    </row>
    <row r="58" spans="1:16" ht="15.95" customHeight="1" x14ac:dyDescent="0.25">
      <c r="A58" s="11" t="s">
        <v>24</v>
      </c>
      <c r="B58" s="5"/>
      <c r="C58" s="5"/>
      <c r="D58" s="5"/>
      <c r="E58" s="12">
        <v>26</v>
      </c>
      <c r="F58" s="12">
        <v>23</v>
      </c>
      <c r="G58" s="12">
        <v>17</v>
      </c>
      <c r="H58" s="12">
        <v>26</v>
      </c>
      <c r="I58" s="12">
        <v>40</v>
      </c>
      <c r="J58" s="12">
        <v>170</v>
      </c>
      <c r="K58" s="12">
        <v>43</v>
      </c>
      <c r="L58" s="12">
        <v>125</v>
      </c>
      <c r="M58" s="12">
        <v>65</v>
      </c>
      <c r="N58" s="12">
        <v>164</v>
      </c>
      <c r="O58" s="13">
        <f t="shared" si="11"/>
        <v>191</v>
      </c>
      <c r="P58" s="13">
        <f t="shared" si="12"/>
        <v>508</v>
      </c>
    </row>
    <row r="59" spans="1:16" ht="15.95" customHeight="1" x14ac:dyDescent="0.25">
      <c r="A59" s="11" t="s">
        <v>25</v>
      </c>
      <c r="B59" s="5"/>
      <c r="C59" s="5"/>
      <c r="D59" s="5"/>
      <c r="E59" s="12">
        <v>17</v>
      </c>
      <c r="F59" s="12">
        <v>27</v>
      </c>
      <c r="G59" s="12">
        <v>20</v>
      </c>
      <c r="H59" s="12">
        <v>33</v>
      </c>
      <c r="I59" s="12">
        <v>32</v>
      </c>
      <c r="J59" s="12">
        <v>261</v>
      </c>
      <c r="K59" s="12">
        <v>50</v>
      </c>
      <c r="L59" s="12">
        <v>164</v>
      </c>
      <c r="M59" s="12">
        <v>81</v>
      </c>
      <c r="N59" s="12">
        <v>138</v>
      </c>
      <c r="O59" s="13">
        <f t="shared" si="11"/>
        <v>200</v>
      </c>
      <c r="P59" s="13">
        <f t="shared" si="12"/>
        <v>623</v>
      </c>
    </row>
    <row r="60" spans="1:16" ht="17.100000000000001" customHeight="1" x14ac:dyDescent="0.25">
      <c r="A60" s="11" t="s">
        <v>27</v>
      </c>
      <c r="B60" s="5"/>
      <c r="C60" s="5"/>
      <c r="D60" s="5"/>
      <c r="E60" s="12">
        <v>32</v>
      </c>
      <c r="F60" s="12">
        <v>28</v>
      </c>
      <c r="G60" s="12">
        <v>15</v>
      </c>
      <c r="H60" s="12">
        <v>19</v>
      </c>
      <c r="I60" s="12">
        <v>26</v>
      </c>
      <c r="J60" s="12">
        <v>118</v>
      </c>
      <c r="K60" s="12">
        <v>39</v>
      </c>
      <c r="L60" s="12">
        <v>106</v>
      </c>
      <c r="M60" s="12">
        <v>79</v>
      </c>
      <c r="N60" s="12">
        <v>175</v>
      </c>
      <c r="O60" s="13">
        <f t="shared" ref="O60:P60" si="13">SUM(E60+G60+I60+K60+M60)</f>
        <v>191</v>
      </c>
      <c r="P60" s="13">
        <f t="shared" si="13"/>
        <v>446</v>
      </c>
    </row>
    <row r="61" spans="1:16" ht="15" customHeight="1" x14ac:dyDescent="0.25">
      <c r="A61" s="25" t="s">
        <v>14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</row>
    <row r="62" spans="1:16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</row>
  </sheetData>
  <mergeCells count="63">
    <mergeCell ref="A1:P1"/>
    <mergeCell ref="A2:P2"/>
    <mergeCell ref="A3:P3"/>
    <mergeCell ref="A61:P63"/>
    <mergeCell ref="N47:N48"/>
    <mergeCell ref="O47:O48"/>
    <mergeCell ref="E5:E6"/>
    <mergeCell ref="F5:F6"/>
    <mergeCell ref="M5:M6"/>
    <mergeCell ref="N5:N6"/>
    <mergeCell ref="O5:O6"/>
    <mergeCell ref="I47:I48"/>
    <mergeCell ref="J47:J48"/>
    <mergeCell ref="K47:K48"/>
    <mergeCell ref="L47:L48"/>
    <mergeCell ref="M47:M48"/>
    <mergeCell ref="P47:P48"/>
    <mergeCell ref="K33:K34"/>
    <mergeCell ref="L33:L34"/>
    <mergeCell ref="P33:P34"/>
    <mergeCell ref="M33:M34"/>
    <mergeCell ref="N33:N34"/>
    <mergeCell ref="O33:O34"/>
    <mergeCell ref="O4:P4"/>
    <mergeCell ref="E19:E20"/>
    <mergeCell ref="G19:G20"/>
    <mergeCell ref="I19:I20"/>
    <mergeCell ref="K19:K20"/>
    <mergeCell ref="M19:M20"/>
    <mergeCell ref="P19:P20"/>
    <mergeCell ref="E4:F4"/>
    <mergeCell ref="O19:O20"/>
    <mergeCell ref="H19:H20"/>
    <mergeCell ref="J19:J20"/>
    <mergeCell ref="L19:L20"/>
    <mergeCell ref="N19:N20"/>
    <mergeCell ref="P5:P6"/>
    <mergeCell ref="H5:H6"/>
    <mergeCell ref="I5:I6"/>
    <mergeCell ref="A4:D4"/>
    <mergeCell ref="G4:H4"/>
    <mergeCell ref="I4:J4"/>
    <mergeCell ref="K4:L4"/>
    <mergeCell ref="M4:N4"/>
    <mergeCell ref="J5:J6"/>
    <mergeCell ref="K5:K6"/>
    <mergeCell ref="L5:L6"/>
    <mergeCell ref="E47:E48"/>
    <mergeCell ref="G33:G34"/>
    <mergeCell ref="H47:H48"/>
    <mergeCell ref="H33:H34"/>
    <mergeCell ref="I33:I34"/>
    <mergeCell ref="J33:J34"/>
    <mergeCell ref="A5:A6"/>
    <mergeCell ref="A19:A20"/>
    <mergeCell ref="A33:A34"/>
    <mergeCell ref="A47:A48"/>
    <mergeCell ref="G5:G6"/>
    <mergeCell ref="E33:E34"/>
    <mergeCell ref="F19:F20"/>
    <mergeCell ref="F47:F48"/>
    <mergeCell ref="G47:G48"/>
    <mergeCell ref="F33:F3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Athos Kallidonis</cp:lastModifiedBy>
  <cp:lastPrinted>2019-02-05T11:01:56Z</cp:lastPrinted>
  <dcterms:created xsi:type="dcterms:W3CDTF">2018-02-07T08:50:33Z</dcterms:created>
  <dcterms:modified xsi:type="dcterms:W3CDTF">2025-01-03T07:21:24Z</dcterms:modified>
</cp:coreProperties>
</file>